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bermudez\Downloads\"/>
    </mc:Choice>
  </mc:AlternateContent>
  <xr:revisionPtr revIDLastSave="0" documentId="13_ncr:1_{0F8E8FA4-376A-448D-94E5-5863793F17E5}" xr6:coauthVersionLast="47" xr6:coauthVersionMax="47" xr10:uidLastSave="{00000000-0000-0000-0000-000000000000}"/>
  <bookViews>
    <workbookView xWindow="-110" yWindow="-110" windowWidth="19420" windowHeight="10300" activeTab="2" xr2:uid="{176F10D3-6865-494A-A14B-BC3E3B63B744}"/>
  </bookViews>
  <sheets>
    <sheet name="Portada" sheetId="7" r:id="rId1"/>
    <sheet name="Inf Gen Tít" sheetId="9" r:id="rId2"/>
    <sheet name="MAPP" sheetId="4" r:id="rId3"/>
    <sheet name="UM1" sheetId="8" r:id="rId4"/>
    <sheet name="UM2" sheetId="10" r:id="rId5"/>
    <sheet name="UM3" sheetId="11" r:id="rId6"/>
    <sheet name="PF.01.01" sheetId="12" r:id="rId7"/>
    <sheet name="PF.01.02" sheetId="13" r:id="rId8"/>
    <sheet name="PF.01.03" sheetId="14" r:id="rId9"/>
    <sheet name="PF.02.01" sheetId="15" r:id="rId10"/>
    <sheet name="PF.02.02" sheetId="16" r:id="rId11"/>
    <sheet name="PF.02.03" sheetId="18" r:id="rId12"/>
    <sheet name="FTPIP" sheetId="2"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9" l="1"/>
  <c r="O16" i="4"/>
  <c r="O1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tc={119DD2D1-650B-4FF7-A71A-E6B86D9FFBD1}</author>
    <author>tc={089E89E7-4823-4FD4-BB3D-A2424B7111A9}</author>
  </authors>
  <commentList>
    <comment ref="O17" authorId="0" shapeId="0" xr:uid="{119DD2D1-650B-4FF7-A71A-E6B86D9FFBD1}">
      <text>
        <t>[Comentario encadenado]
Su versión de Excel le permite leer este comentario encadenado; sin embargo, las ediciones que se apliquen se quitarán si el archivo se abre en una versión más reciente de Excel. Más información: https://go.microsoft.com/fwlink/?linkid=870924
Comentario:
    Pasa de 17700 a 13255</t>
      </text>
    </comment>
    <comment ref="P17" authorId="1" shapeId="0" xr:uid="{089E89E7-4823-4FD4-BB3D-A2424B7111A9}">
      <text>
        <t>[Comentario encadenado]
Su versión de Excel le permite leer este comentario encadenado; sin embargo, las ediciones que se apliquen se quitarán si el archivo se abre en una versión más reciente de Excel. Más información: https://go.microsoft.com/fwlink/?linkid=870924
Comentario:
    Pasa de 85.50 a 6.97</t>
      </text>
    </comment>
  </commentList>
</comments>
</file>

<file path=xl/sharedStrings.xml><?xml version="1.0" encoding="utf-8"?>
<sst xmlns="http://schemas.openxmlformats.org/spreadsheetml/2006/main" count="543" uniqueCount="296">
  <si>
    <t>Ministerio de Cultura y Juventud</t>
  </si>
  <si>
    <t xml:space="preserve">PLAN OPERATIVO INSTITUCIONAL 
2026                              </t>
  </si>
  <si>
    <t>Sistema de Formulación de Presupuesto</t>
  </si>
  <si>
    <t>Información General del Título</t>
  </si>
  <si>
    <t>MUSEO NACIONAL DE COSTA RICA</t>
  </si>
  <si>
    <t>Año: 2026</t>
  </si>
  <si>
    <t>MISIÓN INSTITUCIONAL</t>
  </si>
  <si>
    <t>El Museo Nacional de Costa Rica educa, protege, investiga, divulga y exhibe el patrimonio cultural y natural de la Nación, fundamento de su identidad.</t>
  </si>
  <si>
    <t>SUPROGRAMA PRESUPUESTARIO</t>
  </si>
  <si>
    <t/>
  </si>
  <si>
    <t>02 MUSEO NACIONAL DE COSTA RICA</t>
  </si>
  <si>
    <t>%</t>
  </si>
  <si>
    <t>Totales</t>
  </si>
  <si>
    <t>Objetivos de intervención PNDIP 2023-2026:</t>
  </si>
  <si>
    <t xml:space="preserve">Implementar actividades culturales, artísticas y educativas en las regiones periféricas, que contribuyan al ejercicio de sus derechos. </t>
  </si>
  <si>
    <t>Construir la infraestructura necesaria, adecuada y universal para la educación, investigación, divulgación, exhibición  y conservación del patrimonio que custodia el MNCR, mediante una propuesta de desarrollo integral en la Sede “José Fabio Góngora” ubicada en Pavas.</t>
  </si>
  <si>
    <t>MATRIZ DE ARTICULACIÓN PLAN PRESUPUESTO 2026</t>
  </si>
  <si>
    <t>Nombre de la institución: Museo Nacional de Costa Rica</t>
  </si>
  <si>
    <t>Ministro(a) Rector(a): Jorge Rodríguez Vives</t>
  </si>
  <si>
    <t>PEN 2050</t>
  </si>
  <si>
    <t>PNDIP 2023-2026</t>
  </si>
  <si>
    <t>PROGRAMACIÓN ESTRATÉGICA PRESUPUESTARIA</t>
  </si>
  <si>
    <t>INTERVENCION PUBLICA</t>
  </si>
  <si>
    <t>META-INDICADOR 2026</t>
  </si>
  <si>
    <t>SECTOR</t>
  </si>
  <si>
    <t>OBJETIVO SECTORIAL</t>
  </si>
  <si>
    <t>META  - INDICADOR SECTORIAL 2026</t>
  </si>
  <si>
    <t>OBJETIVO</t>
  </si>
  <si>
    <t>META - INDICADOR 2026</t>
  </si>
  <si>
    <t>CODIGO Y NOMBRE DEL  PROGRAMA O SUBPROGRAMA PRESUPUESTARIO</t>
  </si>
  <si>
    <t>CODIGO Y NOMBRE DEL PRODUCTO FINAL (BIENES/
SERVICIOS)</t>
  </si>
  <si>
    <t>UNIDAD DE MEDIDA DEL PRODUCTO</t>
  </si>
  <si>
    <t>POBLACIÓN META</t>
  </si>
  <si>
    <t xml:space="preserve">CODIGO Y NOMBRE INDICADORES DE PRODUCTO FINAL </t>
  </si>
  <si>
    <t>Meta</t>
  </si>
  <si>
    <t>ESTIMACIÓN ANUAL DE RECURSOS PRESUPUESTARIOS (en millones de colones)</t>
  </si>
  <si>
    <t>DESCRIPCIÓN</t>
  </si>
  <si>
    <t>CANTIDAD</t>
  </si>
  <si>
    <t>USUARIO (A)</t>
  </si>
  <si>
    <t>MONTO</t>
  </si>
  <si>
    <t>FUENTE DE FINANCIAMIENTO</t>
  </si>
  <si>
    <t>Puesta en valor del patrimonio cultural en los territorios</t>
  </si>
  <si>
    <t>Al 2030, 11  manifestaciones y recursos culturales que cuenten con medidas de salvaguardia y se encadenan a unidades productivas, rutas y guías turísticas.</t>
  </si>
  <si>
    <t>Cultura</t>
  </si>
  <si>
    <t>Garantizar el acceso democrático y descentralizado de la oferta cultural del MCJ mediante productos culturales, artísticos y educativos que estimulen el disfrute y aprovechamiento por parte de la población fuera de la región central.</t>
  </si>
  <si>
    <t xml:space="preserve">1.822 actividades de oferta cultural de MCJ realizadas en las regiones periféricas. </t>
  </si>
  <si>
    <t>1.1 Oferta Cultural democrática y descentalizada</t>
  </si>
  <si>
    <t xml:space="preserve">Implementar actividades culturales, artísticas y educativas en las regiones periféricas, que contribuyan al ejercicio de sus derechos.  </t>
  </si>
  <si>
    <t>129.309 personas beneficiadas con las actividades culturales, artísticas y educativas realizadas en las regiones periféricas</t>
  </si>
  <si>
    <t>751-02 Museo Nacional de Costa Rica</t>
  </si>
  <si>
    <t xml:space="preserve">PF.01 Servicios artísticos, culturales y educativos. </t>
  </si>
  <si>
    <r>
      <t xml:space="preserve">Número de actividad artística, cultural y educativa realizada </t>
    </r>
    <r>
      <rPr>
        <vertAlign val="superscript"/>
        <sz val="36"/>
        <color rgb="FF000000"/>
        <rFont val="Century Gothic"/>
        <family val="2"/>
      </rPr>
      <t>1</t>
    </r>
  </si>
  <si>
    <t>Funcionarios. Estudiantes, profesores, científicos, niños(as), adolescentes, adultos, adultos mayores, tanto nacionales como internacionales.</t>
  </si>
  <si>
    <t>PF.01.01 Número de actividades artísticas, culturales y educativas dirigidas a Poblaciones específicas.</t>
  </si>
  <si>
    <t>Presupuesto Nacional</t>
  </si>
  <si>
    <t xml:space="preserve">Programa de restauración y desarrollo de Infraestructura cultural </t>
  </si>
  <si>
    <t>Al 2030, 7 edificios construidos</t>
  </si>
  <si>
    <t>197actividades de oferta cultural de MCJ realizadas en las regiones periféricas.  Región Brunca.</t>
  </si>
  <si>
    <r>
      <t xml:space="preserve">Visita </t>
    </r>
    <r>
      <rPr>
        <vertAlign val="superscript"/>
        <sz val="36"/>
        <color theme="1"/>
        <rFont val="Century Gothic"/>
        <family val="2"/>
      </rPr>
      <t>2</t>
    </r>
  </si>
  <si>
    <t>PF.01.02  Porcentaje de actividades artísticas, culturales y educativas dirigido a población menor de edad.</t>
  </si>
  <si>
    <t>Al 2030, 11 edificios patrimoniales restaurados</t>
  </si>
  <si>
    <t>531actividades de oferta cultural de MCJ realizadas en las regiones periféricas.  Región Chorotega</t>
  </si>
  <si>
    <t xml:space="preserve">PF.01.03 Número de personas beneficiadas con las actividades culturales, artísticas y educativas realizadas en las regiones periféricas.  </t>
  </si>
  <si>
    <t>446 actividades de oferta cultural de MCJ realizadas en las regiones periféricas. Región Huetar Caribe</t>
  </si>
  <si>
    <t>PF.02 Servicios de protecciòn y conservación del patrimonio cultural y natural</t>
  </si>
  <si>
    <r>
      <t xml:space="preserve">Actividad de investigación, protección y conservación </t>
    </r>
    <r>
      <rPr>
        <vertAlign val="superscript"/>
        <sz val="36"/>
        <color theme="1"/>
        <rFont val="Century Gothic"/>
        <family val="2"/>
      </rPr>
      <t>3</t>
    </r>
  </si>
  <si>
    <t>PF.02.01 Porcentaje de  actividades de investigación, protección y conservación  asociadas a la gestión de los sitios arqueológicos declarados patrimonio</t>
  </si>
  <si>
    <t>287 actividades de oferta cultural de MCJ realizadas en las regiones periféricas. Región Huetar Norte.</t>
  </si>
  <si>
    <t>PF.02.02 Número de registros nuevos y o actualizados de ejemplares y observaciones incorporados en las colecciones de Historia Natural disponibles al público.</t>
  </si>
  <si>
    <t>361 actividades de oferta cultural de MCJ realizadas en las regiones periféricas. Región Pacífico Central</t>
  </si>
  <si>
    <t>1.3 Proyecto 1828. Construcción y equipamiento del edificio para el Centro de Acopio y Administración de Colecciones patrimoniales, Sede José Fabio Góngora, Pavas. Museo Nacional de Costa Rica</t>
  </si>
  <si>
    <t>100% de avance de la obra</t>
  </si>
  <si>
    <r>
      <t>PF.02.03 Porcentaje de avance de obra</t>
    </r>
    <r>
      <rPr>
        <sz val="28"/>
        <color theme="1"/>
        <rFont val="Century Gothic"/>
        <family val="2"/>
      </rPr>
      <t xml:space="preserve"> </t>
    </r>
    <r>
      <rPr>
        <vertAlign val="superscript"/>
        <sz val="28"/>
        <color theme="1"/>
        <rFont val="Century Gothic"/>
        <family val="2"/>
      </rPr>
      <t>4</t>
    </r>
  </si>
  <si>
    <t>Ficha técnica de la unidad de medida:</t>
  </si>
  <si>
    <r>
      <t xml:space="preserve">Nombre de la unidad de medida: </t>
    </r>
    <r>
      <rPr>
        <sz val="10.5"/>
        <color theme="1"/>
        <rFont val="HendersonSansW00-BasicLight"/>
      </rPr>
      <t>Número de actividad artística, cultural y educativa realizada</t>
    </r>
  </si>
  <si>
    <t>Elemento</t>
  </si>
  <si>
    <t>Descripción</t>
  </si>
  <si>
    <t>Nombre de la unidad de medida</t>
  </si>
  <si>
    <t>Número de actividad artística, cultural y educativa realizada</t>
  </si>
  <si>
    <t>Definición conceptual</t>
  </si>
  <si>
    <t>Actividades artísticas, culturales y educativas:  proyectos educativos e históricos sobre el quehacer institucional. Contempla presentaciones artísticas, culturales y educativas de toda índole u otras actividades de interés didáctico: charlas, talleres, entre otros. 
Actividades artístico-culturales: expresiones artísticas de diversa índole. 
Modalidades de actividades artístico-culturales: 
◦ Exposiciones (exhibiciones, exposiciones o muestras). 
         - Tipología (Permanentes, Temporales, Itinerantes, Virtuales)
         - Temática (artes visuales, artesanías, fotografías, documentos, históricas y otros)
         - Área expositiva ocupada (metros cuadrados)
◦ Inauguraciones de las exposiciones
◦ Publicaciones
          - Tipología (Brochure, Catálogo, Libro, Revista, Afiche, Postcast, Blogs, Boletín)
          - Formato (Físico, Digital)
◦ Efemérides (celebraciones en fechas especiales)
          - Temática (Histórica, Ambiental, Derechos Humanos, Otra)
◦ Ferias / Festivales (Navideña, de la Anexión, Festival de las Esferas)
◦ Conciertos y recitales (presentaciones musicales de artistas individuales o agrupaciones)
◦ Concursos (certámenes de participación popular en diversas modalidades) 
◦ Cine (proyección de películas, documentales, videos y cine foros)
◦ Charlas, conversatorios, conferencias y actividades informativas 
◦ Homenajes (actividad presencial)
◦ Recorridos históricos (Sobre los pasos de nuestros héroes)
◦ Actividades especiales (Paseo de los Museos, Art City Tour, Chepecletas, FIA, Expomuseos, entre otras)
◦ Actividades literarias (recitales de poesía, presentación de libros) 
◦ Artes escénicas (danza, teatro, cuentacuentos) 
◦ Otras
Actividades educativas: eventos que implican enseñanza-aprendizaje. Modalidades de actividades educativas: 
◦ Visitas guiadas (visitas de grupos organizados en temas diversos)
◦ Talleres cortos (aprendizaje participativo en diversas áreas)
◦ Talleres anuales (reportar como asistencia la matrícula final)
Actividades de extensión: las realizadas fuera de la institución</t>
  </si>
  <si>
    <t>Fórmula de cálculo</t>
  </si>
  <si>
    <t>Sumatoria de actividades artisticas, culturales y educativas realizadas</t>
  </si>
  <si>
    <t>Componentes involucrados en la fórmula del cálculo</t>
  </si>
  <si>
    <t>Actividades artísticas, culturales y educativas realizadas en el Museo según lo programado</t>
  </si>
  <si>
    <t>Unidad de medida</t>
  </si>
  <si>
    <t xml:space="preserve">Número  </t>
  </si>
  <si>
    <t>Interpretación</t>
  </si>
  <si>
    <t>El número de actividades artísticas, culturales y educativas realizadas con respecto a las programadas fue n% en el año t.</t>
  </si>
  <si>
    <t>Desagregación</t>
  </si>
  <si>
    <t>Geográfica</t>
  </si>
  <si>
    <t xml:space="preserve">Nacional </t>
  </si>
  <si>
    <t>Temática</t>
  </si>
  <si>
    <t>Tipo de actividad 
Modalidad
Extensión
Sexo y edad de los asistentes</t>
  </si>
  <si>
    <t>Línea base</t>
  </si>
  <si>
    <t>2023: 929,00</t>
  </si>
  <si>
    <t>2026: 455,00
2027: 455,00
2028: 455,00</t>
  </si>
  <si>
    <t>Periodicidad</t>
  </si>
  <si>
    <t>Semestral y anual</t>
  </si>
  <si>
    <t>Fuente de información</t>
  </si>
  <si>
    <t>Clasificación</t>
  </si>
  <si>
    <r>
      <rPr>
        <b/>
        <u/>
        <sz val="8.5"/>
        <rFont val="HendersonSansW00-BasicLight"/>
      </rPr>
      <t>Resultado:</t>
    </r>
    <r>
      <rPr>
        <sz val="8.5"/>
        <rFont val="HendersonSansW00-BasicLight"/>
      </rPr>
      <t xml:space="preserve">
(  ) Impacto.
(  ) Efecto.
</t>
    </r>
    <r>
      <rPr>
        <b/>
        <u/>
        <sz val="8.5"/>
        <rFont val="HendersonSansW00-BasicLight"/>
      </rPr>
      <t>Producto:</t>
    </r>
    <r>
      <rPr>
        <sz val="8.5"/>
        <rFont val="HendersonSansW00-BasicLight"/>
      </rPr>
      <t xml:space="preserve">
(x) Unidad de medida.
(  ) Indicador.</t>
    </r>
  </si>
  <si>
    <t>Tipo de operación estadística</t>
  </si>
  <si>
    <t>Registro administrativo</t>
  </si>
  <si>
    <t>Comentarios generales</t>
  </si>
  <si>
    <r>
      <t xml:space="preserve">Nombre de la unidad de medida: </t>
    </r>
    <r>
      <rPr>
        <sz val="10.5"/>
        <color theme="1"/>
        <rFont val="HendersonSansW00-BasicLight"/>
      </rPr>
      <t>Visitas</t>
    </r>
  </si>
  <si>
    <t>Visitas</t>
  </si>
  <si>
    <t xml:space="preserve">Personas que visitan el Museo Nacional de Costa Rica </t>
  </si>
  <si>
    <t>X = ∑n</t>
  </si>
  <si>
    <t>n: personas jóvenes participantes
∑: sumatoria de los n</t>
  </si>
  <si>
    <t xml:space="preserve">Número </t>
  </si>
  <si>
    <t>El número de personas que visitaron el Museo Nacional de Costa Rica es "Y" en el año "t"</t>
  </si>
  <si>
    <t>2023: 98.278,00</t>
  </si>
  <si>
    <t>2026: 100.000,00
2027: 100.000,00
2028: 100.000,00</t>
  </si>
  <si>
    <r>
      <t xml:space="preserve">Nombre de la unidad de medida: </t>
    </r>
    <r>
      <rPr>
        <sz val="10.5"/>
        <color theme="1"/>
        <rFont val="HendersonSansW00-BasicLight"/>
      </rPr>
      <t>Actividad de investigación, protección y conservación</t>
    </r>
  </si>
  <si>
    <t>Actividad de investigación, protección y conservación</t>
  </si>
  <si>
    <t>Sumatoria de actividaes de investigación, protección y conservación realizadas</t>
  </si>
  <si>
    <t>El número deactividaes de investigación, protección y conservación realizadas con respecto a las programadas fue n% en el año t.</t>
  </si>
  <si>
    <t>Tipo de actividad 
Modalidad</t>
  </si>
  <si>
    <t>2023: 24,00.</t>
  </si>
  <si>
    <t>2026: 26,00
2027: 26,00
2028: 26,00</t>
  </si>
  <si>
    <t>FICHA TÉCNICA DE INDICADORES</t>
  </si>
  <si>
    <t xml:space="preserve">Nombre del indicador </t>
  </si>
  <si>
    <t>Estimación de recursos presupuestarios</t>
  </si>
  <si>
    <t>¢770.000 Presupuesto Nacional.</t>
  </si>
  <si>
    <t>Clasificación del indicador</t>
  </si>
  <si>
    <t>Producto</t>
  </si>
  <si>
    <t>PF.01 Servicios artísticos, culturales y educativos.</t>
  </si>
  <si>
    <t>Cobertura geográfica</t>
  </si>
  <si>
    <t xml:space="preserve">Región, provincia, cantón y distrito.                                                                       </t>
  </si>
  <si>
    <t>Cobertura</t>
  </si>
  <si>
    <t>Por sexo y edad</t>
  </si>
  <si>
    <t>temática</t>
  </si>
  <si>
    <t>Tipo de actividad 
Modalidad
Extensión</t>
  </si>
  <si>
    <t xml:space="preserve">Descripción del indicador </t>
  </si>
  <si>
    <t>Se mide el número de actividades artísticas, culturales y educativas dirigidas a poblaciones específicas, este indicador tiene como objetivo generar acciones institucionales e interinstitucionales que faciliten la participación a poblaciones específicas desde un enfoque de Derechos Humanos.</t>
  </si>
  <si>
    <t>Poblaciones Específicas: Corresponden a los distintos grupos poblacionales que son atendidos por el Museo: mujeres, adultos mayores, personas con discapacidad.
Actividades artístico-culturales: expresiones artísticas de diversa índole. 
Modalidades de actividades artístico-culturales: 
◦ Exposiciones (exhibiciones, exposiciones o muestras). 
         - Tipología (Permanentes, Temporales, Itinerantes, Virtuales)
         - Temática (artes visuales, artesanías, fotografías, documentos, históricas y otros)
         - Área expositiva ocupada (metros cuadrados)
◦ Inauguraciones de las exposiciones
◦ Publicaciones
          - Tipología (Brochure, Catálogo, Libro, Revista, Afiche, Postcast, Blogs, Boletín)
          - Formato (Físico, Digital)
◦ Efemérides (celebraciones en fechas especiales)
          - Temática (Histórica, Ambiental, Derechos Humanos, Otra)
◦ Ferias / Festivales (Navideña, de la Anexión, Festival de las Esferas)
◦ Conciertos y recitales (presentaciones musicales de artistas individuales o agrupaciones)
◦ Concursos (certámenes de participación popular en diversas modalidades) 
◦ Cine (proyección de películas, documentales, videos y cine foros)
◦ Charlas, conversatorios, conferencias y actividades informativas 
◦ Homenajes (actividad presencial)
◦ Recorridos históricos (Sobre los pasos de nuestros héroes)
◦ Actividades especiales (Paseo de los Museos, Art City Tour, Chepecletas, FIA, Expomuseos, entre otras)
◦ Actividades literarias (recitales de poesía, presentación de libros) 
◦ Artes escénicas (danza, teatro, cuentacuentos) 
◦ Otras
Actividades educativas: eventos que implican enseñanza-aprendizaje. Modalidades de actividades educativas: 
◦ Visitas guiadas (visitas de grupos organizados en temas diversos)
◦ Talleres cortos (aprendizaje participativo en diversas áreas)</t>
  </si>
  <si>
    <t>Sector del PNDIP al que pertenece</t>
  </si>
  <si>
    <t>e) Sector Cultura</t>
  </si>
  <si>
    <t>En qué instrumentos de planificación se encuentra el indicador</t>
  </si>
  <si>
    <t>Plan Operativo Institucional (POI)</t>
  </si>
  <si>
    <t xml:space="preserve">Pertinencia </t>
  </si>
  <si>
    <t>Es relevante a nivel nacional, sectorial e institucional generar datos sobre el número de actividades artísticas, culturales y educativas dirigidas a Poblaciones específicas, para contribuir al ejercicio de sus derechos, a fin de garantizar el acceso democrático de la oferta cultural del MCJ mediante productos culturales, artísticos y educativos que estimulen el disfrute y aprovechamiento por parte de la población.</t>
  </si>
  <si>
    <t xml:space="preserve">Interpretación </t>
  </si>
  <si>
    <t>El número de actividades artísticas, culturales y educativas dirigidas a Poblaciones específicas.de Sub Programa Presupuestario 751-02 Museo Nacional de Costa Rica Ministerio de Cultura y Juventud en el año 2026 es de 4 actividades.</t>
  </si>
  <si>
    <t>Fórmula de cálculo  y componentes involucrados.</t>
  </si>
  <si>
    <t>Xi:actividades dirigidas a poblaciones específicas
Y: sumatoria de los Xi
i: 1, 2 … n</t>
  </si>
  <si>
    <t>Número.</t>
  </si>
  <si>
    <t xml:space="preserve">Periodicidad </t>
  </si>
  <si>
    <t>El número de actividades artísticas, culturales y educativas dirigidas a poblaciones específicas se presentará semestralmente y anualmente en el año 2026</t>
  </si>
  <si>
    <r>
      <t>Tendencia y meta del indicador</t>
    </r>
    <r>
      <rPr>
        <sz val="8"/>
        <rFont val="Arial Narrow"/>
        <family val="2"/>
      </rPr>
      <t xml:space="preserve"> (las entidades que están presupuestando con enfoque a resultados deben llenar todas la columnas para los centros gestores que contribuyen con el resultado seleccionado, las demás, únicamente las columnas del 2023 al 2026)</t>
    </r>
  </si>
  <si>
    <t>Años</t>
  </si>
  <si>
    <t>2021: 94</t>
  </si>
  <si>
    <t>Explicación de la tendencia</t>
  </si>
  <si>
    <t>El valor del indicador disminuyo 31 en el año 2025 a 4 en el año 2026, debido a que se excluyeron las actividades específicas de niñez y adolescencia y a partir del 2026 el valor de la meta se mantiene constante en 4</t>
  </si>
  <si>
    <t>Cómo se va a lograr la meta</t>
  </si>
  <si>
    <t xml:space="preserve">Se espera que con la asignación presupuestaria del año 2026 que finalmente se apruebe y el personal encargado de la ejecución  se logré la meta establecida mediante la realización de actividades artísticas, culturales y educativas dirigidas a Poblaciones específicas. </t>
  </si>
  <si>
    <t>Medios de Verificación</t>
  </si>
  <si>
    <t>Unidad responsable</t>
  </si>
  <si>
    <t xml:space="preserve">Departamento de Proyección Museológica
Dirección General por medio del Proceso Museos Regionales y Comunitarios y Centro de Visitantes Finca 6 </t>
  </si>
  <si>
    <t>Metodología de recopilación</t>
  </si>
  <si>
    <t>La información la recopila el Departamento de Proyección Museológica, Dirección General por medio Proceso Museos Regionales y Comunitarios, Centro de Visitantes Finca 6;  y la consigna en el SIRACUJ de acuerdo a las variables previamente establecidas en las hojas metodológicas.</t>
  </si>
  <si>
    <t xml:space="preserve">Supuestos </t>
  </si>
  <si>
    <t>Notas Técnicas</t>
  </si>
  <si>
    <t>Observaciones</t>
  </si>
  <si>
    <t>¢2.095.572 Presupuesto Nacional.</t>
  </si>
  <si>
    <t>Tipo de actividad</t>
  </si>
  <si>
    <t xml:space="preserve">Se mide el porcentaje  de  actividades artísticas, culturales y educativa al año, tomando como referencia el número total de actividades realizadas por el Museo Nacional de Costa Rica en el año. El numerador mide el número de actividades artísticas, culturales y educativa dirigidas a población menor de edad al año. El denominador es el número total de actividades realizadas por el Museo Nacional de Costa Rica en el año. El resultado se multiplica por 100. </t>
  </si>
  <si>
    <t>Modalidades de actividades artístico-culturales: 
◦ Exposiciones (exhibiciones, exposiciones o muestras). 
         - Tipología (Permanentes, Temporales, Itinerantes, Virtuales)
         - Temática (artes visuales, artesanías, fotografías, documentos, históricas y otros)
         - Área expositiva ocupada (metros cuadrados)
◦ Inauguraciones de las exposiciones
◦ Publicaciones
          - Tipología (Brochure, Catálogo, Libro, Revista, Afiche, Postcast, Blogs, Boletín)
          - Formato (Físico, Digital)
◦ Efemérides (celebraciones en fechas especiales)
          - Temática (Histórica, Ambiental, Derechos Humanos, Otra)
◦ Ferias / Festivales (Navideña, de la Anexión, Festival de las Esferas)
◦ Conciertos y recitales (presentaciones musicales de artistas individuales o agrupaciones)
◦ Concursos (certámenes de participación popular en diversas modalidades) 
◦ Cine (proyección de películas, documentales, videos y cine foros)
◦ Charlas, conversatorios, conferencias y actividades informativas 
◦ Homenajes (actividad presencial)
◦ Recorridos históricos (Sobre los pasos de nuestros héroes)
◦ Actividades especiales (Paseo de los Museos, Art City Tour, Chepecletas, FIA, Expomuseos, entre otras)
◦ Actividades literarias (recitales de poesía, presentación de libros) 
◦ Artes escénicas (danza, teatro, cuentacuentos) 
◦ Otras
Actividades educativas: eventos que implican enseñanza-aprendizaje. Modalidades de actividades educativas: 
◦ Visitas guiadas (visitas de grupos organizados en temas diversos)
◦ Talleres cortos (aprendizaje participativo en diversas áreas)
◦ Talleres anuales (reportar como asistencia la matrícula final)
Actividades de extensión: las realizadas fuera de la institución</t>
  </si>
  <si>
    <t>Plan Nacional de Desarrollo e Inversión Pública 2023-2026 / Plan Operatico Institucional (POI)/ Plan de Acción de la PNNA.</t>
  </si>
  <si>
    <t>Es relevante a nivel nacional, sectorial e institucional generar datos sobre el porcentaje de actividades artísticas, culturales y educativas dirigidas a población menor de edad, ya que visibiliza la generación de servicios a dirigidos a población y que forma parte de los compromisos del Ministerio, a través del MNCR,  en la Politica Nacional de Niñez y Adolescencia, cuyos compromisos institucionales adquiridos en el Plan de Acción 2024-2030 busca la garantía del ejercicio pleno de los derechos de la niñez y la adolescencia.</t>
  </si>
  <si>
    <t>El Porcentaje de actividades de mediación lectora dirigidas a población menor de edad por parte del Sub Programa 751-02 Museo Nacional de Costa Rica del Ministerio de Cultura y Juventud en el año 2026 es del 5,93%, es decir, de las 455 actividades realizadas 27 están dirigidas a población menor de edad.</t>
  </si>
  <si>
    <t>N=(X/Y)*100</t>
  </si>
  <si>
    <t>N= Porcentaje de actividades artísticas, culturales y educativas dirigido a población menor de edad.                                                                                                                                                                                                                         
X= Número actividades artísticas, culturales y educativas dirigido a población menor de edad al año.
Y=Número actividad artística, cultural y educativa año.</t>
  </si>
  <si>
    <t>Porcentaje</t>
  </si>
  <si>
    <t>El porcentaje de actividades de mediación lectora dirigidas a población menor de edad se presentará semestralmente y anualmente.</t>
  </si>
  <si>
    <t>2023: 0</t>
  </si>
  <si>
    <t>El valor del indicador se establece para el período 2023-2032, ya que es el aporte de este subprograma presupuestario a la meta del Plan de Acción de la Política de Niñez y Adolescencia 2024-2036, que se mantiene constante a partir del año 2026, debido a la capacidad operativa del Museo Nacional de Costa Rica.</t>
  </si>
  <si>
    <t xml:space="preserve">Departamento de Proyección Museológica 
Dirección General por medio de Centro de visitantes Finca 6 </t>
  </si>
  <si>
    <t>La información la recopila el Departamento de Proyección Museológica , Dirección General por medio del Centro de visitantes Finca 6 y la consigna en el SIRACUJ de acuerdo a las variables peviamente establecidas en las hojas metodológicas.</t>
  </si>
  <si>
    <t>Indicador vinculado al indicador "Número de actividades artísticas y culturales dirigidas a la niñez y adolescencia" del Plan de Acción 2024-2030 de la Política Nacional de Niñez y Adolescencia 2024-2036.</t>
  </si>
  <si>
    <t xml:space="preserve">PF.01.01. Número de personas beneficiadas con las actividades culturales, artísticas y educativas realizada en las regiones periféricas.  
</t>
  </si>
  <si>
    <t xml:space="preserve">Por región, provincia, cantón y distrito.                                                                   </t>
  </si>
  <si>
    <t>Por sexo y edad.</t>
  </si>
  <si>
    <t>Por tipo de actividad.</t>
  </si>
  <si>
    <t xml:space="preserve">Se mide el número de personas beneficiadas con las actividades culturales, artísticas y educativas realizada en las regiones periféricas.  </t>
  </si>
  <si>
    <t>Personas beneficiadas: son todas las personas de las regiones fuera de la Región Central que participan activa o pasivamente de las actividades ejecutadas.
Actividad: Conjunto de acciones, operaciones y tareas que se realizan para lograr los objetivos y metas institucionales para las comunidades. (SIRACUJ, 2020)
Actividades artísticas, culturales, educativas, entre las que se encuentran: espectáculos de artes escénicas (teatro, danza, música), clases de música, fomento a la lectura, entre otras que dependen de la especificidad de cada institución ejecutora. 
Regiones periféricas: establecidas según el MIDEPLAN y corresponden a: Brunca.</t>
  </si>
  <si>
    <t>Plan Nacional de Desarrollo e Inversión Pública 2023-2026 / Plan Operativo Institucional (POI).</t>
  </si>
  <si>
    <t xml:space="preserve">Es relevante a nivel sectorial e institucional aportar datos sobre el número de personas beneficiadas con las actividades culturales, artísticas y educativas realizada en las regiones periféricas que contribuyan al ejercicio de sus derechos, a fin de garantizar el acceso democrático y descentralizado de la oferta cultural del MCJ mediante productos culturales, artísticos y educativos que estimulen el disfrute y aprovechamiento por parte de la población fuera de la región central. 
</t>
  </si>
  <si>
    <t xml:space="preserve">En  el año 2026 se beneficiarán 11.623 personas con las 16 actividades culturales, artísticas y educativas realizada en las regiones periféricas.  </t>
  </si>
  <si>
    <t>xi:  Número de personas beneficiadas con las actividades culturales, artísticas y educativas realizada en las regiones periféricas.  
Y: Sumatoria de los xi 
i: 1, 2…n</t>
  </si>
  <si>
    <t>El número de personas beneficiadas con las 16 actividades culturales, artísticas y educativas realizada en las regiones periféricas se presentará semestralmente y anualmente hasta el año 2026.</t>
  </si>
  <si>
    <t>2021: 0</t>
  </si>
  <si>
    <t>El valor del indicador se establece para el período 2023-2026, ya que es el aporte de este subprograma presupuestario a la meta sectorial del PNDIP "Número de personas beneficiadas con las actividades culturales, artísticas y educativas realizadas en las regiones periféricas", el cual tiene una tendencia al incremento debido a la generación de datos que permitieron programar con mayor precisión y a la asignación presupuestaria en los años para cumplir la meta.</t>
  </si>
  <si>
    <t>Se espera quen con la asignación presupuestaria del año 2026 que finalmente se apruebe y el personal encargado de la ejecución se logré la meta establecida mediante la realización de actividades en la región Brunca</t>
  </si>
  <si>
    <t>Dirección General por medio de Centro de visitantes Finca 6</t>
  </si>
  <si>
    <t>La información la recopila la Dirección General por medio de Centro de Visitantes Finca 6 y la consigna en el SIRACUJ de acuerdo a las variables peviamente establecidas en las hojas metodológicas.</t>
  </si>
  <si>
    <t>Indicador asociado a la Intervención 1.1 Oferta Cultural democrática y descentralizada del PNDIP2023-2026.</t>
  </si>
  <si>
    <t>¢500.000 Presupuesto Nacional.</t>
  </si>
  <si>
    <t>PF.02 Servicios de protección y conservación del patrimonio cultural y natural</t>
  </si>
  <si>
    <t>Región Brunca</t>
  </si>
  <si>
    <t>ND</t>
  </si>
  <si>
    <t xml:space="preserve">Se mide el porcentaje   actividades de investigación, protección y conservación  asociadas a la gestión de los sitios arqueológicos declarados patrimonio al año, tomando como referencia el número total de actividad de investigación, protección y conservación realizadas por el Museo Nacional de Costa Rica en el año. El numerador mide el número de actividades asociadas a la gestión de los sitios arqueológicos declaradas patrimonio al año. El denominador es el número total de actividad de investigación, protección y conservación realizadas por el Museo Nacional de Costa Rica en el año. El resultado se multiplica por 100. </t>
  </si>
  <si>
    <t>Actividades de investigación del patrimonio cultural y natural: Rescates, supervisiones, inspecciones, proyectos de investigación, charlas, talleres, conferencias, simposios, sobre patrimonio cultural y natural.
Actividades de protección: Capacitaciones y asesorías en materia de mitigación y prevención de impactos en el patrimonio arqueológico, a diferentes entidades públicas y privadas.  
Actividades de conservación de la biodiversidad: Estudios de evaluación de riesgos sobre procedimientos de manejo de colecciones de patrimonio natural, el espacio que las alberga, el crecimiento de las mismas, su conservación y divulgación.
Sitios arqueológicos declarados patrimonio mundial: Corresponden a los Sitios Finca 6, Batambal, Grijalba y el Silencio, declarados por la UNESCO como Patrimonio Mundial en junio de 2014, en el marco de la XXXVIII sesión del Comité de Patrimonio Mundial, realizada en Doha, Catar.</t>
  </si>
  <si>
    <t>Plan Operatico Institucional (POI)</t>
  </si>
  <si>
    <t>Los Sitios Patrimonio Mundial se localizan en la Región de Osa que ocupa el 8.6% del territorio del país, donde se ubican los cantones Osa, Corredores y Golfito, todos con distritos con índices sociales bajos. En esta región se localizan tres grupos indígenas: Brunca, Guaymí, Teribe. Es relevante su ejecución ya que se difunde en las comunidades cercanas a los sitios arqueológicos declarados Patrimonio de la Humanidad avances y resultados por ende, involucra a la población en la puesta en valor del patrimonio nacional arqueológico.
Adionalmente se puede se puede generar una proyección internacional al compartir las experiencias con otros países de América Latina en el campo de la conservación y gestión de sitios precolombinos declarados Patrimonio de la Humanidad.</t>
  </si>
  <si>
    <t>El Porcentaje de actividades de investigación, protección y conservación  asociadas a la gestión de los sitios arqueológicos declarados patrimonio por parte del Sub Programa 751-02 Museo Nacional de Costa Rica del Ministerio de Cultura y Juventud en el año 2026 es del 3,85%, es decir, de las 26 actividad de investigación, protección y conservación realizadas 1 están dirigidas a gestión de los sitios arqueológicos declarados patrimonio.</t>
  </si>
  <si>
    <t>N=Porcentaje de  actividades de investigación, protección y conservación  asociadas a la gestión de los sitios arqueológicos declarados patrimonio                                                                                                                                                                                                                         X= Número actividades de investigación, protección y conservación  asociadas a la gestión de los sitios arqueológicos declarados patrimonio al año.
Y=Número actividad de investigación, protección y conservación a diciembre del año.</t>
  </si>
  <si>
    <t>El porcentaje d actividades de investigación, protección y conservación  asociadas a la gestión de los sitios arqueológicos declarados patrimonio se presentará semestralmente y anualmente.</t>
  </si>
  <si>
    <t>2021: 13%</t>
  </si>
  <si>
    <t xml:space="preserve">El  primer año de ejecución se desarrollaron mas actividades en Los Sitios Arqueológicos declarados patrimonio mundial corresponden a los Sitios Finca 6, Batambal, Grijalba y el Silencio, declarados por la UNESCO, se contempla para el 2026 continuar con el Convenio Bilateral  con México y aumentar la cantidad de actividades de conservación </t>
  </si>
  <si>
    <t>Se espera que con la asignación presupuestaria del año 2026 que finalmente se apruebe y el personal encargado de la ejecución se logré la meta establecida mediante la realización de 3,85% actividades de investigación, protección y conservación asociadas a la gestión de los sitios arqueológicos declarados patrimonio</t>
  </si>
  <si>
    <t>Departamento de Protección de Patrimonio Cultural</t>
  </si>
  <si>
    <t>La información la recopila el Departamento  Departamento de Protección de Patrimonio Cultural y la consigna en la bae de datos institucional.</t>
  </si>
  <si>
    <t xml:space="preserve">PF.02.02. Número de registros nuevos y o actualizados de ejemplares y observaciones incorporados en las colecciones de Historia Natural disponibles al público.  
</t>
  </si>
  <si>
    <t>Tipo de colección: Herbario, Vertebrados, Artrópodos, Geología.</t>
  </si>
  <si>
    <t xml:space="preserve">Se mide el número de  registros nuevos y o actualizados de ejemplares y observaciones incorporados en las colecciones de Historia Natural disponibles al público.  </t>
  </si>
  <si>
    <t xml:space="preserve">Colección de historia natural: Corresponde a ejemplares de plantas, hongos, líquenes, aves y mamíferos, artrópodos rocas, minerales, fósiles de las distintas zonas del país, que custodia y administra el Departamento de Historia Natural del Museo Nacional de Costa Rica.
Registros nuevos: Corresponden a los nuevos datos asociados a ejemplares u observaciones de las colecciones del Herbario, Vertebrados , Artrópodos y Geología para darle valor científico, donde podrán ser consultados a través de la base de datos pública del Museo Nacional de Costa Rica, a nivel nacional e internacional. Actividades y acciones:
- Digitación de registros en Specify
- Revisión y depuración de registros digitados
- Actualización de base de datos en línea
Registros actualizados: Corresponden a la actualización de los datos asociados a la taxonomia de los ejemplares u observaciones de las colecciones del Herbario, Vertebrados , Artrópodos y Geología para darle valor científico, donde podrán ser consultados a través de la base de datos pública del Museo Nacional de Costa Rica, a nivel nacional e internacional. Actividades y acciones:
- Investigación bibliográfica sobre nomenclatura válida sobre grupo de estudio
- Revisión de ejemplares y asignación de taxonomía nueva o actualizada
- Incorporación de datos en módulo de árbol taxonómico de Specify (en caso de no estar en el sistema)
- Incorporación de datos taxonómicos en módulo de colecciones de Specify
- Actualización de base de datos en línea
Disponibles al público: Corresponde a los registros nuevos y o actualizados de ejemplares y observaciones que se incorporan en las bases de datos de las colecciones y se publican en los portales de internet para uso y consulta del público. </t>
  </si>
  <si>
    <t>Plan Operativo Institucional (POI).</t>
  </si>
  <si>
    <t>Es relevante a nivel sectorial e institucional aportar datos sobre el registros nuevos y o actualizados de ejemplares y observaciones incorporados en las colecciones de Historia Natural disponibles al público, adicionalmente se estaría cumpliendo con las funciones del Museo Nacional estrechamente relacionada las funciones enmarcada por ley.</t>
  </si>
  <si>
    <t>xi: Registros nuevos y o actualizados de ejemplares y observaciones incorporados en las colecciones de Historia Natural disponibles al público
Y: Sumatoria de los xi 
i: 1, 2…n</t>
  </si>
  <si>
    <t>El número de registros nuevos y o actualizados de ejemplares y observaciones incorporados en las colecciones de Historia Natural disponibles al público se presentará semestralmente y anualmente hasta el año 2026.</t>
  </si>
  <si>
    <t>2025:17.700</t>
  </si>
  <si>
    <t>Se espera quen con la asignación presupuestaria del año 2026 que finalmente se apruebe y el personal encargado de la ejecución se logré la meta establecida de registros nuevos y o actualizados de ejemplares y observaciones incorporados en las colecciones de Histaria Natural disponible al público.</t>
  </si>
  <si>
    <t xml:space="preserve">Departamento de Historia Natural </t>
  </si>
  <si>
    <t>La información la recopila el Departamento Historia Natural por medio de listas de registros e inventarios de las colecciones, los registros 
subidos a lo largo del año a los medios de consulta de las bases de datos, medios que son divulgados y puestos a disposición del público por medio de Bases de datos disponibles en el sitio: https://biodiversidad.museocostarica.go.cr/</t>
  </si>
  <si>
    <t xml:space="preserve">PF.02.03 Porcentaje de avance de obra.
</t>
  </si>
  <si>
    <t>¢15.000.000 Presupuesto Nacional.</t>
  </si>
  <si>
    <t>Región
Provincia
Cantón 
Distrito</t>
  </si>
  <si>
    <t>No aplica</t>
  </si>
  <si>
    <t>Consiste en la construcción de dos edificios en la propiedad del Museo Nacional de Costa Rica (MNCR) en la sede de Pavas.</t>
  </si>
  <si>
    <t>El Edificio 1 tendrá cuatro plantas. Se destinará a albergar las colecciones de patrimonio natural (plantas, animales, hongos, geología y documentación) que resguarda el Departamento de Historia Nacional del MNCR. Estas colecciones incluyen los ejemplares que formaban parte del Instituto Nacional de Biodiversidad y que fueron traspasados al MNCR en el 2014 por mandato legal. Actualmente, estas colecciones superan los 3 450 000 ejemplares, incluido el Herbario Nacional. Sección del MNCR creado en 1887 y que constituye un reservorio de gran valor histórico y científico, al igual que el resto de las colecciones.</t>
  </si>
  <si>
    <t>El Edificio 2 tendrá tres plantas. Se ubicará el Departamento de Antropología e Historia con los laboratorios para el procesamiento de materiales arqueológicos obtenidos mediante excavaciones y los archivos documentales vinculados a los sitios arqueológicos de todo el país. Además, tendrá un espacio destinado a un museo de historia natural, un auditorio para 300 personas, aulas educativas y zonas de servicios público (cafetería, tienda, entre otros). Por otra parte, a este edificio se trasladarán las oficinas administrativas del MNCR ubicadas hoy día en el Cuartel Bellavista.
Aparte de los dos edificios, se construirá una plaza de uso público destinada a actividades culturales y a la creación de espacio urbano</t>
  </si>
  <si>
    <t xml:space="preserve">Es relevante a nivel sectorial e institucional contar con edificacion que permita albergar las colecciones de patrimonio natural (plantas, animales, hongos, geologia y documentación) que resguarda el Departamento de Historia Nacional de MNCR y este indicador esta vinculado a la meta del Plan Nacional de Desarrollo e Inversión Pública 2023-2026
</t>
  </si>
  <si>
    <t>En  el año 2026 se finalizará al 100% el Proyecto 001828. Construcción y equipamiento del edificio para el Centro de Acopio y Administración de Colecciones patrimoniales, Sede José Fabio Góngora, Pavas. Museo Nacional de Costa Rica</t>
  </si>
  <si>
    <t>PAO=OE/OP*100</t>
  </si>
  <si>
    <t>PAO=Porcentaje de avance de obra
OE= obras ejecutadas
OP= obras programadas</t>
  </si>
  <si>
    <t>Porcentaje de avance de la obra se presentará anualmente</t>
  </si>
  <si>
    <t>2021: 1%</t>
  </si>
  <si>
    <t>El valor del indicador se establece para el período 2023-2026, ya que es el aporte de este subprograma presupuestario a la meta sectorial del PNDIP "Porcentaje de avance de obra", el cual tiene una tendencia al incremento debido al avance de las obras físicas del proyecto</t>
  </si>
  <si>
    <t>Se espera que con la asignación presupuestaria del año 2026 que finalmente se apruebe y el personal encargado de la ejecución se logré la meta establecida mediante la finalización de la obra</t>
  </si>
  <si>
    <t>La información la recopila el Departamento Administración y Finanzas y la consignada en las actualizaciones efectuadas en el Banco de Proyectos de Inversión Pública de MIDEPLAN.</t>
  </si>
  <si>
    <t>De acuerdo al PNDIP esta intervención tiene un presupuesto asignado para el 2026 de ¢7.703.999.003; sin embargo, se incluye un presupuesto de ¢15.000.000 que es parte de la contrapartida nacional del proyecto. Lo anterior porque el cumplimiento de este indicar está sujeto a la cooperación internacional, específicamente del financiamiento del Gobierno de la República Popular China, bajo el formato “Llave en mano” y de acuerdo a lo informado por el Área de Cooperación Bilateral/Cooperación Internacional del MIDEPLAN no se ha recibido información por parte del socio cooperante con respecto al proyecto y considerando que la meta es de ejecución de obras (100%), se desprende que será imposible la ejecución de las obras previstas para el año 2026 tal y como están programados  y solo se podrán realizar las que pueden ser financiadas por el MNCR a saber: embalaje y traslado de las colecciones arqueológicas situadas en el edificio existente, en virtud de que el espacio se necesita para la nueva infraestructura</t>
  </si>
  <si>
    <t>FICHA TÉCNICA DE PROYECTOS DE INVERSIÓN PÚBLICA - FTPIP</t>
  </si>
  <si>
    <t>NOMBRE DE LA INSTITUCIÓN: Museo Nacional de Costa Rica</t>
  </si>
  <si>
    <t xml:space="preserve">NOMBRE DEL JERARCA DE LA INSTITUCIÓN: Ifigenia Quintanilla Jimenez </t>
  </si>
  <si>
    <t>NOMBRE DEL SECTOR: Cultural</t>
  </si>
  <si>
    <t>NOMBRE DEL MINISTRO(A) RECTOR(A): Jorge Rodríguez Vives</t>
  </si>
  <si>
    <t>CÓDIGO Y NOMBRE DEL PROYECTO</t>
  </si>
  <si>
    <t>ETAPA ACTUAL</t>
  </si>
  <si>
    <t>PORCENTAJE DE AVANCE DE LA ETAPA ACTUAL</t>
  </si>
  <si>
    <t>CÓDIGO Y NOMBRE DEL 
PROGRAMA PRESUPUESTARIO</t>
  </si>
  <si>
    <t xml:space="preserve">MONTO ACUMULADO AL 2025
(MILLONES DE COLONES) </t>
  </si>
  <si>
    <t xml:space="preserve">MONTO PROGRAMADO PARA EL 2026
(MILLONES DE COLONES) </t>
  </si>
  <si>
    <t>RESPONSABLES</t>
  </si>
  <si>
    <t>PROGRAMADO</t>
  </si>
  <si>
    <t>EJECUTADO</t>
  </si>
  <si>
    <t>003490 Mantenimiento preventivo y correctivo del Museo Nacional de Costa Rica, Región Central</t>
  </si>
  <si>
    <t>En ejecución</t>
  </si>
  <si>
    <t>Programa 751 Patrimonio y Desarrollo Sociocultural
Subprograma 02 Museo Nacional de Costa Rica</t>
  </si>
  <si>
    <t>Ronald Quesada Chaves
Arquitecto Institucional Departamento Administración y Finanzas
Alexander Camacho Brizuela Coordinador de Servicios Generales. Departamento Administración y Finanzas.</t>
  </si>
  <si>
    <t>001828 Construcción y equipamiento del edificio para el Centro de Acopio y Administración de Colecciones de Patrimonio, Sede “Jose Fabio Góngora”, Pavas Museo Nacional de Costa Rica</t>
  </si>
  <si>
    <t xml:space="preserve">En ejecución </t>
  </si>
  <si>
    <t xml:space="preserve">Ronald Quesada Chaves
Arquitecto Institucional Departamento Administración y Finanzas.
Ifigenia Quintanilla Jimenez  Directora del Museo Nacional </t>
  </si>
  <si>
    <t>002993 Adquisición de equipo, maquinaria y mobiliario para el Museo Nacional de Costa Rica ubicado en el antiguo Cuartel Bellavista, San José, Costa Rica.</t>
  </si>
  <si>
    <t xml:space="preserve">Julián Córdoba Sanabria, Jefaturas y Dirección. </t>
  </si>
  <si>
    <t>003174 Intervención y conservación del Inmueble del Museo Nacional de Costa Rica ubicado en San José, Costa Rica</t>
  </si>
  <si>
    <t>Licitación o contratación</t>
  </si>
  <si>
    <t>Ronald Quesada Chaves
Arquitecto Institucional Departamento Administración y Finanzas.</t>
  </si>
  <si>
    <t>003489 Mantenimiento preventivo y correctivo del Museo Nacional de Costa Rica, Región Brunca, Costa Rica.</t>
  </si>
  <si>
    <t>Perfil</t>
  </si>
  <si>
    <t>NOTAS:
1. Esta información debe extraerse del Banco de Proyectos de Inversión Pública (BPIP) para garantizar la congruencia de lo incluido en la FTPIP. Para ello, las instituciones pueden utilizar la herramienta de visualización en cubos del módulo digital del BPIP con el nombre “Ficha Técnica de Proyectos de Inversión Pública (FTPIP) - MAPP”, disponible en la página web del Mideplan.
2. La información de las columnas con los nombres “Código y nombre del Programa Presupuestario” y “Responsables” no está disponible en el BPIP, por lo que las entidades deben completarlo manualmente.</t>
  </si>
  <si>
    <t>Nombre del jerarca de la institución: Grettel Monge Muñoz</t>
  </si>
  <si>
    <r>
      <t xml:space="preserve">En  el año 2026 se realizará el registros nuevos y o actualizados </t>
    </r>
    <r>
      <rPr>
        <sz val="11"/>
        <color rgb="FFFF0000"/>
        <rFont val="Arial Narrow"/>
        <family val="2"/>
      </rPr>
      <t>13.255</t>
    </r>
    <r>
      <rPr>
        <sz val="11"/>
        <color rgb="FF000000"/>
        <rFont val="Arial Narrow"/>
        <family val="2"/>
      </rPr>
      <t xml:space="preserve"> de ejemplares y observaciones incorporados en las colecciones de Historia Natural disponibles al público.  </t>
    </r>
  </si>
  <si>
    <t>¢6.971 068 Presupuesto Nacional.</t>
  </si>
  <si>
    <t>004256 Construcción del Centro de Interpretación e Infraestructura para el Monumento Arqueológico Agua Caliente, Cartago</t>
  </si>
  <si>
    <t>¢22.625.000 Presupuesto Nacional.</t>
  </si>
  <si>
    <t>Sistema de Registro Administrativo de Cultura y Juventud (SIRACUJ) del Ministerio de Cultura y Juventud /Base de datos Servicios Generales /Base de datos Centro Visitantes Sitio Museo Finca 6/ Unidad de Planificación Institucional del Museo Nacional de Costa Rica.</t>
  </si>
  <si>
    <t>Sistema de Registro Administrativo de Cultura y Juventud (SIRACUJ) del Ministerio de Cultura y Juventud /Base de datos Departamento de Historia Natural /Base de Datos de Proyección Museológica /Base de datos de Departamento Antropología e Historia /Base de datos Programa de Museos Regionales y Comunitarios /Base de datos Centro Visitantes Sitio Museo Finca 6/ Unidad de Planificación Institucional del Museo Nacional de Costa Rica.</t>
  </si>
  <si>
    <t>Sistema de Registro Administrativo de Cultura y Juventud (SIRACUJ) del Ministerio de Cultura y Juventud /Base de Datos de Proyección Museológica /Base de datos Centro Visitantes Sitio Museo Finca 6/ Unidad de Planificación Institucional del Museo Nacional de Costa Rica.</t>
  </si>
  <si>
    <t>Sistema de Registro Administrativo de Cultura y Juventud (SIRACUJ) del Ministerio de Cultura y Juventud /Base de datos Centro Visitantes Sitio Museo Finca 6/ Unidad de Planificación Institucional del Museo Nacional de Costa Rica.</t>
  </si>
  <si>
    <t>Base de Datos de Departamento de Protección del Patrimonio Cultural / Unidad de Planificación Institucional del Museo Nacional de Costa Rica.</t>
  </si>
  <si>
    <t>Base de datos Departamento de Historia Natural / Unidad de Planificación Institucional del Museo Nacional de Costa Rica.</t>
  </si>
  <si>
    <t>Sistema de Registro Administrativo de Cultura y Juventud (SIRACUJ) del Ministerio de Cultura y Juventud /Base de datos Departamento de Administración y Finanzas / Unidad de Planificación Institucional del Museo Nacional de Costa Rica.</t>
  </si>
  <si>
    <t>Base de datos Departamento de Historia Natural /Base de Datos de Departamento de Protección del Patrimonio Cultural /Base de datos de Departamento Antropología e Historia /Base de datos Programa de Museos Regionales y Comunitarios / Unidad de Planificación Institucional del Museo Nacional de Costa Rica.</t>
  </si>
  <si>
    <t>Actividades de investigación, protección y conservación realizadas en el Museo según lo programado</t>
  </si>
  <si>
    <t xml:space="preserve">
Sistema de Registro Administrativo de Cultura y Juventud (SIRACUJ) del Ministerio de Cultura y Juventud /Base de Datos de Proyección Museológica /Base de datos Centro Visitantes Sitio Museo Finca 6/ Unidad de Planificación Institucional del Museo Nacional de Costa Rica.</t>
  </si>
  <si>
    <t>Se espera que con la asignación presupuestaria del año 2026 que finalmente se apruebe y el personal encargado de la ejecución se logré la meta establecida mediante la realización de 5,93% actividades (Meta 1.54% que equivale a 7 actividades corresponde a Centro Visitantes Sitio Museo Finca 6 y Sede Bella Vista Meta 4.39% que equivale a 20 actividades).</t>
  </si>
  <si>
    <t>El valor de este indicador es constante con un total de 13255  registros nuevos y o actualizados de ejemplares y observaciones incorporados en las colecciones de Historia Natural disponibles al público</t>
  </si>
  <si>
    <t>Departamento Administración y Finanzas através del Arquitecto Institucional.
Dirección General a través de la Unidad de Planificación Institucional</t>
  </si>
  <si>
    <r>
      <t>PF.01.02  Porcentaje de actividades artísticas, culturales y educativas dirigido a población menor de edad.</t>
    </r>
    <r>
      <rPr>
        <b/>
        <vertAlign val="superscript"/>
        <sz val="36"/>
        <color theme="1"/>
        <rFont val="Century Gothic"/>
        <family val="2"/>
      </rPr>
      <t>5</t>
    </r>
  </si>
  <si>
    <r>
      <rPr>
        <b/>
        <vertAlign val="superscript"/>
        <sz val="28"/>
        <color theme="1"/>
        <rFont val="HendersonSansW00"/>
      </rPr>
      <t>1</t>
    </r>
    <r>
      <rPr>
        <sz val="28"/>
        <color theme="1"/>
        <rFont val="HendersonSansW00"/>
      </rPr>
      <t xml:space="preserve"> La unidad de medida "Número de actividad artística, culturales y educativa realizadas sobre patrimonio cultural y natural" se desglosa de la siguiente manera 455 actividades: (Sede Bellavista: 305 departamentos DPM, PMR y DAH) (Sitio Arqueológico Finca 6: 150) 
</t>
    </r>
  </si>
  <si>
    <r>
      <rPr>
        <b/>
        <vertAlign val="superscript"/>
        <sz val="28"/>
        <color theme="1"/>
        <rFont val="HendersonSansW00"/>
      </rPr>
      <t>2</t>
    </r>
    <r>
      <rPr>
        <sz val="28"/>
        <color theme="1"/>
        <rFont val="HendersonSansW00"/>
      </rPr>
      <t xml:space="preserve"> La unidad de medida "Visita" se desglosa de la siguiente manera </t>
    </r>
    <r>
      <rPr>
        <b/>
        <sz val="28"/>
        <color theme="1"/>
        <rFont val="HendersonSansW00"/>
      </rPr>
      <t xml:space="preserve">100.500 </t>
    </r>
    <r>
      <rPr>
        <sz val="28"/>
        <color theme="1"/>
        <rFont val="HendersonSansW00"/>
      </rPr>
      <t>visitantes: (Sede Bellavista 90.000) (Sitio Arqueológico Finca 6 10.500).</t>
    </r>
  </si>
  <si>
    <r>
      <rPr>
        <b/>
        <vertAlign val="superscript"/>
        <sz val="28"/>
        <color theme="1"/>
        <rFont val="HendersonSansW00"/>
      </rPr>
      <t>3</t>
    </r>
    <r>
      <rPr>
        <sz val="28"/>
        <color theme="1"/>
        <rFont val="HendersonSansW00"/>
      </rPr>
      <t xml:space="preserve"> La unidad de medida "Actividad de investigación, protección y conservación" se desglosa de la siguiente manera 26 actividades: 10 actividades del Departamento de Antropología e Historia,  6 actividades del Departamento de Historia Natural, 8 actividades del Departamento de Protección del Patrimonio Cultural, 2 actividad del Programa de Museos Regionales. </t>
    </r>
  </si>
  <si>
    <r>
      <rPr>
        <b/>
        <vertAlign val="superscript"/>
        <sz val="28"/>
        <color theme="1"/>
        <rFont val="Century Gothic"/>
        <family val="2"/>
      </rPr>
      <t>4</t>
    </r>
    <r>
      <rPr>
        <b/>
        <sz val="28"/>
        <color theme="1"/>
        <rFont val="Century Gothic"/>
        <family val="2"/>
      </rPr>
      <t xml:space="preserve"> De acuerdo al PNDIP esta intervención tiene un presupuesto asignado para el 2026 de ¢7.703.999.003; sin embargo, se incluye un presupuesto de ¢15.000.000 que es parte de la contrapartida nacional del proyecto. Lo anterior porque el cumplimiento de este indicar está sujeto a la cooperación internacional, específicamente del financiamiento del Gobierno de la República Popular China, bajo el formato “Llave en mano” y de acuerdo a lo informado por el Área de Cooperación Bilateral/Cooperación Internacional del MIDEPLAN no se ha recibido información por parte del socio cooperante con respecto al proyecto y considerando que la meta es de ejecución de obras (100%), se desprende que será imposible la ejecución de las obras previstas para el año 2026 tal y como están programados  y solo se podrán realizar las que pueden ser financiadas por el MNCR a saber: embalaje y traslado de las colecciones arqueológicas situadas en el edificio existente, en virtud de que el espacio se necesita para la nueva infraestructura
</t>
    </r>
  </si>
  <si>
    <r>
      <rPr>
        <vertAlign val="superscript"/>
        <sz val="28"/>
        <color theme="1"/>
        <rFont val="Century Gothic"/>
        <family val="2"/>
      </rPr>
      <t>5</t>
    </r>
    <r>
      <rPr>
        <sz val="28"/>
        <color theme="1"/>
        <rFont val="Century Gothic"/>
        <family val="2"/>
      </rPr>
      <t xml:space="preserve"> El indicador PF.01.02  Porcentaje de actividades artísticas, culturales y educativas dirigido a población menor de edad. (Meta 1.54% que equivale a 7 actividades corresponde a Centro Visitantes Sitio Museo Finca 6 y Sede Bella Vista Meta 4.39% que equivale a 20 actividades)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</si>
</sst>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140A]###,###,###,###"/>
    <numFmt numFmtId="165" formatCode="[$-1140A]#,##0.00;\-#,##0.00"/>
  </numFmts>
  <fonts count="69">
    <font>
      <sz val="11"/>
      <color theme="1"/>
      <name val="Calibri"/>
      <family val="2"/>
      <scheme val="minor"/>
    </font>
    <font>
      <sz val="28"/>
      <color theme="1"/>
      <name val="Century Gothic"/>
      <family val="2"/>
    </font>
    <font>
      <b/>
      <sz val="28"/>
      <color theme="1"/>
      <name val="Century Gothic"/>
      <family val="2"/>
    </font>
    <font>
      <b/>
      <sz val="72"/>
      <color theme="1"/>
      <name val="Century Gothic"/>
      <family val="2"/>
    </font>
    <font>
      <sz val="36"/>
      <color theme="1"/>
      <name val="Century Gothic"/>
      <family val="2"/>
    </font>
    <font>
      <b/>
      <sz val="72"/>
      <color theme="1"/>
      <name val="HendersonSansW00-BasicLight"/>
    </font>
    <font>
      <b/>
      <sz val="72"/>
      <name val="HendersonSansW00-BasicLight"/>
    </font>
    <font>
      <b/>
      <sz val="72"/>
      <color theme="0"/>
      <name val="HendersonSansW00-BasicLight"/>
    </font>
    <font>
      <b/>
      <sz val="28"/>
      <color theme="0"/>
      <name val="HendersonSansW00-BasicLight"/>
    </font>
    <font>
      <b/>
      <sz val="28"/>
      <name val="HendersonSansW00-BasicLight"/>
    </font>
    <font>
      <sz val="11"/>
      <color theme="1"/>
      <name val="HendersonSansW00-BasicLight"/>
    </font>
    <font>
      <b/>
      <sz val="36"/>
      <name val="HendersonSansW00-BasicLight"/>
    </font>
    <font>
      <b/>
      <sz val="72"/>
      <name val="Century Gothic"/>
      <family val="2"/>
    </font>
    <font>
      <b/>
      <sz val="24"/>
      <color theme="3"/>
      <name val="Calibri"/>
      <family val="2"/>
      <scheme val="minor"/>
    </font>
    <font>
      <b/>
      <sz val="14"/>
      <color theme="0"/>
      <name val="Arial"/>
      <family val="2"/>
    </font>
    <font>
      <b/>
      <sz val="9"/>
      <name val="Arial"/>
      <family val="2"/>
    </font>
    <font>
      <b/>
      <sz val="10"/>
      <color rgb="FF000000"/>
      <name val="Arial Narrow"/>
      <family val="2"/>
    </font>
    <font>
      <sz val="11"/>
      <color theme="1"/>
      <name val="Arial Narrow"/>
      <family val="2"/>
    </font>
    <font>
      <b/>
      <sz val="10"/>
      <name val="Arial Narrow"/>
      <family val="2"/>
    </font>
    <font>
      <sz val="11"/>
      <name val="Arial Narrow"/>
      <family val="2"/>
    </font>
    <font>
      <sz val="11"/>
      <color rgb="FF000000"/>
      <name val="Arial Narrow"/>
      <family val="2"/>
    </font>
    <font>
      <sz val="10"/>
      <name val="Arial Narrow"/>
      <family val="2"/>
    </font>
    <font>
      <sz val="8"/>
      <name val="Arial Narrow"/>
      <family val="2"/>
    </font>
    <font>
      <sz val="9"/>
      <color theme="0"/>
      <name val="Arial Narrow"/>
      <family val="2"/>
    </font>
    <font>
      <b/>
      <sz val="9"/>
      <color theme="0"/>
      <name val="Arial Narrow"/>
      <family val="2"/>
    </font>
    <font>
      <b/>
      <sz val="12"/>
      <color theme="0"/>
      <name val="Arial Narrow"/>
      <family val="2"/>
    </font>
    <font>
      <b/>
      <sz val="10"/>
      <color theme="0"/>
      <name val="Arial Narrow"/>
      <family val="2"/>
    </font>
    <font>
      <sz val="8"/>
      <color theme="0"/>
      <name val="Arial Narrow"/>
      <family val="2"/>
    </font>
    <font>
      <b/>
      <sz val="12"/>
      <color theme="0"/>
      <name val="Arial"/>
      <family val="2"/>
    </font>
    <font>
      <sz val="11"/>
      <color theme="1"/>
      <name val="Calibri"/>
      <family val="2"/>
      <scheme val="minor"/>
    </font>
    <font>
      <sz val="28"/>
      <color rgb="FFFF0000"/>
      <name val="HendersonSansW00"/>
    </font>
    <font>
      <sz val="11"/>
      <color theme="1"/>
      <name val="Calibri"/>
      <family val="2"/>
    </font>
    <font>
      <b/>
      <sz val="20"/>
      <color rgb="FF000000"/>
      <name val="Agency FB"/>
      <family val="2"/>
    </font>
    <font>
      <sz val="20"/>
      <color theme="1"/>
      <name val="Calibri"/>
      <family val="2"/>
      <scheme val="minor"/>
    </font>
    <font>
      <b/>
      <sz val="26"/>
      <color rgb="FF000000"/>
      <name val="Agency FB"/>
      <family val="2"/>
    </font>
    <font>
      <sz val="11"/>
      <color rgb="FF000000"/>
      <name val="Calibri"/>
      <family val="2"/>
      <scheme val="minor"/>
    </font>
    <font>
      <sz val="11"/>
      <name val="Calibri"/>
      <family val="2"/>
    </font>
    <font>
      <b/>
      <sz val="16"/>
      <color rgb="FF000000"/>
      <name val="Times New Roman"/>
      <family val="1"/>
    </font>
    <font>
      <b/>
      <sz val="14"/>
      <color rgb="FF000000"/>
      <name val="Times New Roman"/>
      <family val="1"/>
    </font>
    <font>
      <b/>
      <sz val="12"/>
      <color rgb="FF000000"/>
      <name val="Times New Roman"/>
      <family val="1"/>
    </font>
    <font>
      <sz val="12"/>
      <color rgb="FF000000"/>
      <name val="Times New Roman"/>
      <family val="1"/>
    </font>
    <font>
      <b/>
      <sz val="12"/>
      <name val="Times New Roman"/>
      <family val="1"/>
    </font>
    <font>
      <sz val="10"/>
      <color rgb="FF000000"/>
      <name val="Arial"/>
      <family val="2"/>
    </font>
    <font>
      <sz val="12"/>
      <name val="Times New Roman"/>
      <family val="1"/>
    </font>
    <font>
      <sz val="12"/>
      <color theme="1"/>
      <name val="Times New Roman"/>
      <family val="1"/>
    </font>
    <font>
      <b/>
      <sz val="12"/>
      <color theme="1"/>
      <name val="Times New Roman"/>
      <family val="1"/>
    </font>
    <font>
      <sz val="11"/>
      <name val="Calibri"/>
      <family val="2"/>
      <scheme val="minor"/>
    </font>
    <font>
      <b/>
      <sz val="20"/>
      <color theme="1"/>
      <name val="HendersonSansW00-BasicLight"/>
    </font>
    <font>
      <b/>
      <sz val="10.5"/>
      <color theme="1"/>
      <name val="HendersonSansW00-BasicLight"/>
    </font>
    <font>
      <sz val="10.5"/>
      <color theme="1"/>
      <name val="HendersonSansW00-BasicLight"/>
    </font>
    <font>
      <b/>
      <sz val="8.5"/>
      <color theme="1"/>
      <name val="HendersonSansW00-BasicLight"/>
    </font>
    <font>
      <b/>
      <sz val="8.5"/>
      <name val="HendersonSansW00-BasicLight"/>
    </font>
    <font>
      <sz val="8.5"/>
      <name val="HendersonSansW00-BasicLight"/>
    </font>
    <font>
      <b/>
      <u/>
      <sz val="8.5"/>
      <name val="HendersonSansW00-BasicLight"/>
    </font>
    <font>
      <b/>
      <sz val="10"/>
      <color theme="1"/>
      <name val="Arial Narrow"/>
      <family val="2"/>
    </font>
    <font>
      <sz val="11"/>
      <color rgb="FFFF0000"/>
      <name val="Arial Narrow"/>
      <family val="2"/>
    </font>
    <font>
      <vertAlign val="superscript"/>
      <sz val="36"/>
      <color theme="1"/>
      <name val="Century Gothic"/>
      <family val="2"/>
    </font>
    <font>
      <sz val="9"/>
      <color theme="1"/>
      <name val="Arial"/>
      <family val="2"/>
    </font>
    <font>
      <vertAlign val="superscript"/>
      <sz val="28"/>
      <color theme="1"/>
      <name val="Century Gothic"/>
      <family val="2"/>
    </font>
    <font>
      <sz val="36"/>
      <color rgb="FF000000"/>
      <name val="Century Gothic"/>
      <family val="2"/>
    </font>
    <font>
      <vertAlign val="superscript"/>
      <sz val="36"/>
      <color rgb="FF000000"/>
      <name val="Century Gothic"/>
      <family val="2"/>
    </font>
    <font>
      <sz val="11"/>
      <color rgb="FFFF0000"/>
      <name val="Calibri"/>
      <family val="2"/>
      <scheme val="minor"/>
    </font>
    <font>
      <sz val="8.5"/>
      <color rgb="FFFF0000"/>
      <name val="HendersonSansW00-BasicLight"/>
    </font>
    <font>
      <b/>
      <sz val="9"/>
      <color theme="1"/>
      <name val="Arial"/>
      <family val="2"/>
    </font>
    <font>
      <b/>
      <vertAlign val="superscript"/>
      <sz val="36"/>
      <color theme="1"/>
      <name val="Century Gothic"/>
      <family val="2"/>
    </font>
    <font>
      <sz val="28"/>
      <color theme="1"/>
      <name val="HendersonSansW00"/>
    </font>
    <font>
      <b/>
      <vertAlign val="superscript"/>
      <sz val="28"/>
      <color theme="1"/>
      <name val="HendersonSansW00"/>
    </font>
    <font>
      <b/>
      <sz val="28"/>
      <color theme="1"/>
      <name val="HendersonSansW00"/>
    </font>
    <font>
      <b/>
      <vertAlign val="superscript"/>
      <sz val="28"/>
      <color theme="1"/>
      <name val="Century Gothic"/>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92D050"/>
        <bgColor indexed="64"/>
      </patternFill>
    </fill>
    <fill>
      <patternFill patternType="solid">
        <fgColor theme="5" tint="0.39997558519241921"/>
        <bgColor indexed="64"/>
      </patternFill>
    </fill>
    <fill>
      <patternFill patternType="solid">
        <fgColor rgb="FF265088"/>
        <bgColor indexed="64"/>
      </patternFill>
    </fill>
    <fill>
      <patternFill patternType="solid">
        <fgColor theme="0" tint="-4.9989318521683403E-2"/>
        <bgColor indexed="64"/>
      </patternFill>
    </fill>
    <fill>
      <patternFill patternType="solid">
        <fgColor rgb="FF2CA9CD"/>
        <bgColor indexed="64"/>
      </patternFill>
    </fill>
    <fill>
      <patternFill patternType="solid">
        <fgColor indexed="65"/>
        <bgColor theme="0"/>
      </patternFill>
    </fill>
    <fill>
      <patternFill patternType="solid">
        <fgColor rgb="FFE7E6E6"/>
        <bgColor indexed="64"/>
      </patternFill>
    </fill>
    <fill>
      <patternFill patternType="solid">
        <fgColor rgb="FFD9D9D9"/>
        <bgColor rgb="FF000000"/>
      </patternFill>
    </fill>
    <fill>
      <patternFill patternType="solid">
        <fgColor rgb="FFFFFF00"/>
        <bgColor indexed="64"/>
      </patternFill>
    </fill>
    <fill>
      <patternFill patternType="solid">
        <fgColor theme="2" tint="-9.9978637043366805E-2"/>
        <bgColor indexed="64"/>
      </patternFill>
    </fill>
    <fill>
      <patternFill patternType="solid">
        <fgColor theme="2" tint="-9.9978637043366805E-2"/>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thick">
        <color theme="0"/>
      </left>
      <right/>
      <top style="thick">
        <color theme="0"/>
      </top>
      <bottom/>
      <diagonal/>
    </border>
    <border>
      <left style="thick">
        <color theme="0"/>
      </left>
      <right style="thick">
        <color theme="0"/>
      </right>
      <top style="thick">
        <color theme="0"/>
      </top>
      <bottom/>
      <diagonal/>
    </border>
    <border>
      <left/>
      <right style="thick">
        <color theme="0"/>
      </right>
      <top style="thick">
        <color theme="0"/>
      </top>
      <bottom/>
      <diagonal/>
    </border>
    <border>
      <left style="thick">
        <color theme="0"/>
      </left>
      <right style="thick">
        <color theme="0"/>
      </right>
      <top/>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style="thick">
        <color theme="0"/>
      </right>
      <top/>
      <bottom style="thin">
        <color indexed="64"/>
      </bottom>
      <diagonal/>
    </border>
    <border>
      <left/>
      <right/>
      <top style="medium">
        <color indexed="64"/>
      </top>
      <bottom style="thick">
        <color theme="0"/>
      </bottom>
      <diagonal/>
    </border>
    <border>
      <left/>
      <right/>
      <top style="thin">
        <color indexed="64"/>
      </top>
      <bottom/>
      <diagonal/>
    </border>
    <border>
      <left/>
      <right/>
      <top style="thin">
        <color indexed="64"/>
      </top>
      <bottom style="thick">
        <color theme="0"/>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medium">
        <color indexed="64"/>
      </left>
      <right/>
      <top style="thick">
        <color rgb="FFFFFFFF"/>
      </top>
      <bottom/>
      <diagonal/>
    </border>
    <border>
      <left style="thick">
        <color rgb="FFFFFFFF"/>
      </left>
      <right/>
      <top style="thick">
        <color rgb="FFFFFFFF"/>
      </top>
      <bottom/>
      <diagonal/>
    </border>
    <border>
      <left style="thick">
        <color rgb="FFFFFFFF"/>
      </left>
      <right style="medium">
        <color indexed="64"/>
      </right>
      <top style="thick">
        <color rgb="FFFFFFFF"/>
      </top>
      <bottom/>
      <diagonal/>
    </border>
    <border>
      <left/>
      <right style="thick">
        <color rgb="FFFFFFFF"/>
      </right>
      <top style="thin">
        <color theme="0"/>
      </top>
      <bottom style="thin">
        <color theme="0"/>
      </bottom>
      <diagonal/>
    </border>
  </borders>
  <cellStyleXfs count="3">
    <xf numFmtId="0" fontId="0" fillId="0" borderId="0"/>
    <xf numFmtId="9" fontId="29" fillId="0" borderId="0" applyFont="0" applyFill="0" applyBorder="0" applyAlignment="0" applyProtection="0"/>
    <xf numFmtId="0" fontId="35" fillId="0" borderId="0"/>
  </cellStyleXfs>
  <cellXfs count="194">
    <xf numFmtId="0" fontId="0" fillId="0" borderId="0" xfId="0"/>
    <xf numFmtId="0" fontId="0" fillId="2" borderId="0" xfId="0" applyFill="1"/>
    <xf numFmtId="0" fontId="1" fillId="0" borderId="0" xfId="0" applyFont="1"/>
    <xf numFmtId="0" fontId="4" fillId="0" borderId="0" xfId="0" applyFont="1"/>
    <xf numFmtId="0" fontId="10" fillId="2" borderId="0" xfId="0" applyFont="1" applyFill="1"/>
    <xf numFmtId="0" fontId="5" fillId="0" borderId="0" xfId="0" applyFont="1" applyAlignment="1">
      <alignment vertical="center" wrapText="1"/>
    </xf>
    <xf numFmtId="0" fontId="28" fillId="9" borderId="13"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4" fillId="0" borderId="1" xfId="0" applyFont="1" applyBorder="1" applyAlignment="1">
      <alignment horizontal="justify" vertical="top"/>
    </xf>
    <xf numFmtId="9" fontId="30" fillId="0" borderId="1" xfId="0" applyNumberFormat="1" applyFont="1" applyBorder="1" applyAlignment="1">
      <alignment horizontal="justify" vertical="top" wrapText="1"/>
    </xf>
    <xf numFmtId="9" fontId="4" fillId="0" borderId="1" xfId="1" applyFont="1" applyBorder="1" applyAlignment="1">
      <alignment horizontal="justify" vertical="top"/>
    </xf>
    <xf numFmtId="0" fontId="27" fillId="9" borderId="13" xfId="0" applyFont="1" applyFill="1" applyBorder="1" applyAlignment="1">
      <alignment horizontal="center" vertical="center" wrapText="1"/>
    </xf>
    <xf numFmtId="0" fontId="24" fillId="9" borderId="13" xfId="0" applyFont="1" applyFill="1" applyBorder="1" applyAlignment="1">
      <alignment vertical="center" wrapText="1"/>
    </xf>
    <xf numFmtId="0" fontId="26" fillId="9" borderId="13" xfId="0" applyFont="1" applyFill="1" applyBorder="1" applyAlignment="1">
      <alignment vertical="center" wrapText="1"/>
    </xf>
    <xf numFmtId="0" fontId="0" fillId="10" borderId="0" xfId="0" applyFill="1"/>
    <xf numFmtId="0" fontId="34" fillId="10" borderId="0" xfId="0" applyFont="1" applyFill="1" applyAlignment="1">
      <alignment horizontal="center" vertical="center"/>
    </xf>
    <xf numFmtId="0" fontId="36" fillId="10" borderId="0" xfId="2" applyFont="1" applyFill="1"/>
    <xf numFmtId="164" fontId="36" fillId="10" borderId="0" xfId="2" applyNumberFormat="1" applyFont="1" applyFill="1"/>
    <xf numFmtId="0" fontId="40" fillId="10" borderId="0" xfId="2" applyFont="1" applyFill="1" applyAlignment="1">
      <alignment vertical="top" wrapText="1" readingOrder="1"/>
    </xf>
    <xf numFmtId="0" fontId="51" fillId="11" borderId="19" xfId="0" applyFont="1" applyFill="1" applyBorder="1" applyAlignment="1">
      <alignment horizontal="center" vertical="top" wrapText="1"/>
    </xf>
    <xf numFmtId="0" fontId="52" fillId="0" borderId="19" xfId="0" applyFont="1" applyBorder="1" applyAlignment="1">
      <alignment horizontal="justify" vertical="top" wrapText="1"/>
    </xf>
    <xf numFmtId="0" fontId="52" fillId="0" borderId="19" xfId="0" applyFont="1" applyBorder="1" applyAlignment="1">
      <alignment horizontal="left" vertical="top" wrapText="1"/>
    </xf>
    <xf numFmtId="0" fontId="52" fillId="0" borderId="19" xfId="0" applyFont="1" applyBorder="1" applyAlignment="1">
      <alignment vertical="top" wrapText="1"/>
    </xf>
    <xf numFmtId="0" fontId="50" fillId="0" borderId="19" xfId="0" applyFont="1" applyBorder="1" applyAlignment="1">
      <alignment vertical="top" wrapText="1"/>
    </xf>
    <xf numFmtId="46" fontId="52" fillId="0" borderId="19" xfId="0" applyNumberFormat="1" applyFont="1" applyBorder="1" applyAlignment="1">
      <alignment horizontal="justify" vertical="top" wrapText="1"/>
    </xf>
    <xf numFmtId="0" fontId="46" fillId="0" borderId="0" xfId="0" applyFont="1"/>
    <xf numFmtId="0" fontId="26" fillId="9" borderId="13" xfId="0" applyFont="1" applyFill="1" applyBorder="1" applyAlignment="1">
      <alignment horizontal="center" vertical="center" wrapText="1"/>
    </xf>
    <xf numFmtId="10" fontId="0" fillId="0" borderId="0" xfId="0" applyNumberFormat="1"/>
    <xf numFmtId="10" fontId="27" fillId="9" borderId="13" xfId="0" applyNumberFormat="1" applyFont="1" applyFill="1" applyBorder="1" applyAlignment="1">
      <alignment horizontal="center" vertical="center" wrapText="1"/>
    </xf>
    <xf numFmtId="3" fontId="27" fillId="9" borderId="13" xfId="0" applyNumberFormat="1" applyFont="1" applyFill="1" applyBorder="1" applyAlignment="1">
      <alignment horizontal="center" vertical="center" wrapText="1"/>
    </xf>
    <xf numFmtId="3" fontId="27" fillId="9" borderId="13" xfId="0" applyNumberFormat="1" applyFont="1" applyFill="1" applyBorder="1" applyAlignment="1">
      <alignment vertical="center" wrapText="1"/>
    </xf>
    <xf numFmtId="9" fontId="27" fillId="9" borderId="13" xfId="1" applyFont="1" applyFill="1" applyBorder="1" applyAlignment="1">
      <alignment horizontal="center" vertical="center" wrapText="1"/>
    </xf>
    <xf numFmtId="0" fontId="22" fillId="9" borderId="13" xfId="0" applyFont="1" applyFill="1" applyBorder="1" applyAlignment="1">
      <alignment horizontal="center" vertical="center" wrapText="1"/>
    </xf>
    <xf numFmtId="0" fontId="57" fillId="12" borderId="27" xfId="0" applyFont="1" applyFill="1" applyBorder="1" applyAlignment="1">
      <alignment horizontal="justify" vertical="top" wrapText="1"/>
    </xf>
    <xf numFmtId="0" fontId="4" fillId="0" borderId="1" xfId="0" applyFont="1" applyBorder="1" applyAlignment="1">
      <alignment horizontal="center" vertical="top"/>
    </xf>
    <xf numFmtId="2" fontId="4" fillId="0" borderId="1" xfId="0" applyNumberFormat="1" applyFont="1" applyBorder="1" applyAlignment="1">
      <alignment horizontal="center" vertical="top"/>
    </xf>
    <xf numFmtId="10" fontId="4" fillId="0" borderId="1" xfId="1" applyNumberFormat="1" applyFont="1" applyBorder="1" applyAlignment="1">
      <alignment horizontal="center" vertical="top"/>
    </xf>
    <xf numFmtId="4" fontId="4" fillId="0" borderId="1" xfId="0" applyNumberFormat="1" applyFont="1" applyBorder="1" applyAlignment="1">
      <alignment horizontal="center" vertical="top"/>
    </xf>
    <xf numFmtId="10" fontId="4" fillId="0" borderId="1" xfId="0" applyNumberFormat="1" applyFont="1" applyBorder="1" applyAlignment="1">
      <alignment horizontal="center" vertical="top"/>
    </xf>
    <xf numFmtId="2" fontId="4" fillId="0" borderId="1" xfId="0" applyNumberFormat="1" applyFont="1" applyBorder="1" applyAlignment="1">
      <alignment horizontal="right" vertical="top"/>
    </xf>
    <xf numFmtId="0" fontId="59" fillId="0" borderId="1" xfId="0" applyFont="1" applyBorder="1" applyAlignment="1">
      <alignment horizontal="justify" vertical="top" wrapText="1"/>
    </xf>
    <xf numFmtId="0" fontId="61" fillId="0" borderId="0" xfId="0" applyFont="1" applyAlignment="1">
      <alignment vertical="center"/>
    </xf>
    <xf numFmtId="0" fontId="4" fillId="2" borderId="1" xfId="0" applyFont="1" applyFill="1" applyBorder="1" applyAlignment="1">
      <alignment horizontal="justify" vertical="top"/>
    </xf>
    <xf numFmtId="0" fontId="62" fillId="0" borderId="19" xfId="0" applyFont="1" applyBorder="1" applyAlignment="1">
      <alignment horizontal="justify" vertical="top" wrapText="1"/>
    </xf>
    <xf numFmtId="0" fontId="61" fillId="0" borderId="0" xfId="0" applyFont="1"/>
    <xf numFmtId="0" fontId="57" fillId="14" borderId="27" xfId="0" applyFont="1" applyFill="1" applyBorder="1" applyAlignment="1">
      <alignment horizontal="justify" vertical="top" wrapText="1"/>
    </xf>
    <xf numFmtId="0" fontId="57" fillId="14" borderId="28" xfId="0" applyFont="1" applyFill="1" applyBorder="1" applyAlignment="1">
      <alignment horizontal="left" vertical="top" wrapText="1"/>
    </xf>
    <xf numFmtId="0" fontId="57" fillId="14" borderId="28" xfId="0" applyFont="1" applyFill="1" applyBorder="1" applyAlignment="1">
      <alignment horizontal="justify" vertical="top" wrapText="1"/>
    </xf>
    <xf numFmtId="0" fontId="57" fillId="14" borderId="28" xfId="0" applyFont="1" applyFill="1" applyBorder="1" applyAlignment="1">
      <alignment horizontal="center" vertical="top" wrapText="1"/>
    </xf>
    <xf numFmtId="0" fontId="57" fillId="14" borderId="29" xfId="0" applyFont="1" applyFill="1" applyBorder="1" applyAlignment="1">
      <alignment horizontal="justify" vertical="top" wrapText="1"/>
    </xf>
    <xf numFmtId="0" fontId="50" fillId="0" borderId="19" xfId="0" applyFont="1" applyBorder="1" applyAlignment="1">
      <alignment vertical="center" wrapText="1"/>
    </xf>
    <xf numFmtId="0" fontId="47" fillId="0" borderId="0" xfId="0" applyFont="1" applyAlignment="1">
      <alignment horizontal="center" vertical="center"/>
    </xf>
    <xf numFmtId="0" fontId="48" fillId="0" borderId="0" xfId="0" applyFont="1" applyAlignment="1">
      <alignment horizontal="left" vertical="center" wrapText="1"/>
    </xf>
    <xf numFmtId="0" fontId="50" fillId="11" borderId="19" xfId="0" applyFont="1" applyFill="1" applyBorder="1" applyAlignment="1">
      <alignment horizontal="center" vertical="center" wrapText="1"/>
    </xf>
    <xf numFmtId="0" fontId="52" fillId="0" borderId="19" xfId="0" applyFont="1" applyBorder="1" applyAlignment="1">
      <alignment horizontal="left" vertical="top" wrapText="1"/>
    </xf>
    <xf numFmtId="0" fontId="50" fillId="0" borderId="19" xfId="0" applyFont="1" applyBorder="1" applyAlignment="1">
      <alignment horizontal="left" vertical="center" wrapText="1"/>
    </xf>
    <xf numFmtId="0" fontId="50" fillId="0" borderId="19" xfId="0" applyFont="1" applyBorder="1" applyAlignment="1">
      <alignment horizontal="center" vertical="center" wrapText="1"/>
    </xf>
    <xf numFmtId="0" fontId="32" fillId="10" borderId="0" xfId="0" applyFont="1" applyFill="1" applyAlignment="1">
      <alignment horizontal="center" vertical="center" wrapText="1"/>
    </xf>
    <xf numFmtId="0" fontId="33" fillId="10" borderId="0" xfId="0" applyFont="1" applyFill="1" applyAlignment="1">
      <alignment horizontal="center" vertical="center" wrapText="1"/>
    </xf>
    <xf numFmtId="0" fontId="34" fillId="10" borderId="0" xfId="0" applyFont="1" applyFill="1" applyAlignment="1">
      <alignment horizontal="center" vertical="center" wrapText="1"/>
    </xf>
    <xf numFmtId="0" fontId="0" fillId="10" borderId="0" xfId="0" applyFill="1" applyAlignment="1">
      <alignment horizontal="center" vertical="center" wrapText="1"/>
    </xf>
    <xf numFmtId="17" fontId="34" fillId="10" borderId="0" xfId="0" applyNumberFormat="1" applyFont="1" applyFill="1" applyAlignment="1">
      <alignment horizontal="center" vertical="center" wrapText="1"/>
    </xf>
    <xf numFmtId="0" fontId="43" fillId="10" borderId="0" xfId="2" applyFont="1" applyFill="1" applyAlignment="1">
      <alignment vertical="top" wrapText="1" readingOrder="1"/>
    </xf>
    <xf numFmtId="0" fontId="36" fillId="10" borderId="0" xfId="2" applyFont="1" applyFill="1"/>
    <xf numFmtId="165" fontId="44" fillId="10" borderId="0" xfId="2" applyNumberFormat="1" applyFont="1" applyFill="1" applyAlignment="1">
      <alignment horizontal="right" vertical="top" wrapText="1" readingOrder="1"/>
    </xf>
    <xf numFmtId="0" fontId="31" fillId="10" borderId="0" xfId="2" applyFont="1" applyFill="1"/>
    <xf numFmtId="0" fontId="40" fillId="10" borderId="0" xfId="2" applyFont="1" applyFill="1" applyAlignment="1">
      <alignment horizontal="left" vertical="top" wrapText="1" readingOrder="1"/>
    </xf>
    <xf numFmtId="0" fontId="37" fillId="10" borderId="0" xfId="2" applyFont="1" applyFill="1" applyAlignment="1">
      <alignment horizontal="center" vertical="top" wrapText="1" readingOrder="1"/>
    </xf>
    <xf numFmtId="0" fontId="38" fillId="10" borderId="0" xfId="2" applyFont="1" applyFill="1" applyAlignment="1">
      <alignment horizontal="right" vertical="top" wrapText="1" readingOrder="1"/>
    </xf>
    <xf numFmtId="0" fontId="38" fillId="10" borderId="0" xfId="2" applyFont="1" applyFill="1" applyAlignment="1">
      <alignment horizontal="center" vertical="top" wrapText="1" readingOrder="1"/>
    </xf>
    <xf numFmtId="0" fontId="39" fillId="10" borderId="0" xfId="2" applyFont="1" applyFill="1" applyAlignment="1">
      <alignment vertical="top" wrapText="1" readingOrder="1"/>
    </xf>
    <xf numFmtId="0" fontId="39" fillId="10" borderId="0" xfId="2" applyFont="1" applyFill="1" applyAlignment="1">
      <alignment horizontal="center" vertical="top" wrapText="1" readingOrder="1"/>
    </xf>
    <xf numFmtId="0" fontId="39" fillId="10" borderId="0" xfId="2" applyFont="1" applyFill="1" applyAlignment="1">
      <alignment horizontal="right" vertical="top" wrapText="1" readingOrder="1"/>
    </xf>
    <xf numFmtId="0" fontId="40" fillId="10" borderId="0" xfId="2" applyFont="1" applyFill="1" applyAlignment="1">
      <alignment horizontal="justify" vertical="top" wrapText="1" readingOrder="1"/>
    </xf>
    <xf numFmtId="0" fontId="36" fillId="10" borderId="0" xfId="2" applyFont="1" applyFill="1" applyAlignment="1">
      <alignment horizontal="justify" vertical="top" wrapText="1" readingOrder="1"/>
    </xf>
    <xf numFmtId="0" fontId="41" fillId="10" borderId="0" xfId="2" applyFont="1" applyFill="1" applyAlignment="1">
      <alignment vertical="top" wrapText="1" readingOrder="1"/>
    </xf>
    <xf numFmtId="0" fontId="42" fillId="10" borderId="0" xfId="2" applyFont="1" applyFill="1" applyAlignment="1">
      <alignment vertical="top" wrapText="1" readingOrder="1"/>
    </xf>
    <xf numFmtId="0" fontId="43" fillId="10" borderId="0" xfId="2" applyFont="1" applyFill="1" applyAlignment="1">
      <alignment horizontal="justify" vertical="top" wrapText="1" readingOrder="1"/>
    </xf>
    <xf numFmtId="0" fontId="46" fillId="10" borderId="0" xfId="0" applyFont="1" applyFill="1" applyAlignment="1">
      <alignment horizontal="justify" vertical="top" readingOrder="1"/>
    </xf>
    <xf numFmtId="0" fontId="36" fillId="10" borderId="0" xfId="2" applyFont="1" applyFill="1" applyAlignment="1">
      <alignment horizontal="justify" vertical="top" readingOrder="1"/>
    </xf>
    <xf numFmtId="0" fontId="41" fillId="10" borderId="0" xfId="2" applyFont="1" applyFill="1" applyAlignment="1">
      <alignment horizontal="center" vertical="top" wrapText="1" readingOrder="1"/>
    </xf>
    <xf numFmtId="165" fontId="45" fillId="10" borderId="18" xfId="2" applyNumberFormat="1" applyFont="1" applyFill="1" applyBorder="1" applyAlignment="1">
      <alignment vertical="top" wrapText="1" readingOrder="1"/>
    </xf>
    <xf numFmtId="0" fontId="31" fillId="10" borderId="18" xfId="2" applyFont="1" applyFill="1" applyBorder="1" applyAlignment="1">
      <alignment vertical="top" wrapText="1"/>
    </xf>
    <xf numFmtId="0" fontId="39" fillId="10" borderId="18" xfId="2" applyFont="1" applyFill="1" applyBorder="1" applyAlignment="1">
      <alignment horizontal="left" vertical="top" wrapText="1" readingOrder="1"/>
    </xf>
    <xf numFmtId="0" fontId="36" fillId="10" borderId="18" xfId="2" applyFont="1" applyFill="1" applyBorder="1" applyAlignment="1">
      <alignment vertical="top" wrapText="1"/>
    </xf>
    <xf numFmtId="0" fontId="4" fillId="0" borderId="15" xfId="0" applyFont="1" applyBorder="1" applyAlignment="1">
      <alignment horizontal="justify" vertical="top" wrapText="1"/>
    </xf>
    <xf numFmtId="0" fontId="4" fillId="0" borderId="16" xfId="0" applyFont="1" applyBorder="1" applyAlignment="1">
      <alignment horizontal="justify" vertical="top" wrapText="1"/>
    </xf>
    <xf numFmtId="0" fontId="4" fillId="0" borderId="17" xfId="0" applyFont="1" applyBorder="1" applyAlignment="1">
      <alignment horizontal="justify" vertical="top" wrapText="1"/>
    </xf>
    <xf numFmtId="0" fontId="8" fillId="7" borderId="3"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center" vertical="center" wrapText="1"/>
    </xf>
    <xf numFmtId="0" fontId="11" fillId="0" borderId="1" xfId="0" applyFont="1" applyBorder="1" applyAlignment="1">
      <alignment horizontal="left" vertical="top"/>
    </xf>
    <xf numFmtId="0" fontId="5" fillId="0" borderId="12" xfId="0" applyFont="1" applyBorder="1" applyAlignment="1">
      <alignment horizontal="center" vertical="center" wrapText="1"/>
    </xf>
    <xf numFmtId="0" fontId="9" fillId="9" borderId="2"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8"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13" borderId="8"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4" fillId="0" borderId="15" xfId="0" applyFont="1" applyBorder="1" applyAlignment="1">
      <alignment horizontal="justify" vertical="top"/>
    </xf>
    <xf numFmtId="0" fontId="4" fillId="0" borderId="17" xfId="0" applyFont="1" applyBorder="1" applyAlignment="1">
      <alignment horizontal="justify" vertical="top"/>
    </xf>
    <xf numFmtId="0" fontId="4" fillId="0" borderId="15"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6" xfId="0" applyFont="1" applyBorder="1" applyAlignment="1">
      <alignment horizontal="justify" vertical="top"/>
    </xf>
    <xf numFmtId="0" fontId="4" fillId="0" borderId="15" xfId="0" applyFont="1" applyBorder="1" applyAlignment="1">
      <alignment horizontal="left" vertical="top"/>
    </xf>
    <xf numFmtId="0" fontId="4" fillId="0" borderId="17" xfId="0" applyFont="1" applyBorder="1" applyAlignment="1">
      <alignment horizontal="left" vertical="top"/>
    </xf>
    <xf numFmtId="0" fontId="24" fillId="7" borderId="0" xfId="0" applyFont="1" applyFill="1" applyAlignment="1">
      <alignment vertical="center" wrapText="1"/>
    </xf>
    <xf numFmtId="0" fontId="25" fillId="7" borderId="0" xfId="0" applyFont="1" applyFill="1" applyAlignment="1">
      <alignment horizontal="center" vertical="center" wrapText="1"/>
    </xf>
    <xf numFmtId="0" fontId="16" fillId="3" borderId="13" xfId="0" applyFont="1" applyFill="1" applyBorder="1" applyAlignment="1">
      <alignment vertical="center" wrapText="1"/>
    </xf>
    <xf numFmtId="0" fontId="17" fillId="8" borderId="14" xfId="0" applyFont="1" applyFill="1" applyBorder="1" applyAlignment="1">
      <alignment horizontal="justify" vertical="center" wrapText="1"/>
    </xf>
    <xf numFmtId="0" fontId="54" fillId="3" borderId="13" xfId="0" applyFont="1" applyFill="1" applyBorder="1" applyAlignment="1">
      <alignment vertical="center" wrapText="1"/>
    </xf>
    <xf numFmtId="0" fontId="19" fillId="8" borderId="13" xfId="0" applyFont="1" applyFill="1" applyBorder="1" applyAlignment="1">
      <alignment horizontal="justify" vertical="center" wrapText="1"/>
    </xf>
    <xf numFmtId="0" fontId="17" fillId="8" borderId="13" xfId="0" applyFont="1" applyFill="1" applyBorder="1" applyAlignment="1">
      <alignment horizontal="justify" vertical="center" wrapText="1"/>
    </xf>
    <xf numFmtId="0" fontId="17" fillId="8" borderId="20" xfId="0" applyFont="1" applyFill="1" applyBorder="1" applyAlignment="1">
      <alignment horizontal="left" vertical="center" wrapText="1"/>
    </xf>
    <xf numFmtId="0" fontId="17" fillId="8" borderId="21" xfId="0" applyFont="1" applyFill="1" applyBorder="1" applyAlignment="1">
      <alignment horizontal="left" vertical="center" wrapText="1"/>
    </xf>
    <xf numFmtId="0" fontId="17" fillId="8" borderId="22" xfId="0" applyFont="1" applyFill="1" applyBorder="1" applyAlignment="1">
      <alignment horizontal="left" vertical="center" wrapText="1"/>
    </xf>
    <xf numFmtId="0" fontId="20" fillId="8" borderId="13" xfId="0" applyFont="1" applyFill="1" applyBorder="1" applyAlignment="1">
      <alignment horizontal="justify" vertical="center" wrapText="1"/>
    </xf>
    <xf numFmtId="0" fontId="19" fillId="8" borderId="20" xfId="0" applyFont="1" applyFill="1" applyBorder="1" applyAlignment="1">
      <alignment horizontal="justify" vertical="center" wrapText="1"/>
    </xf>
    <xf numFmtId="0" fontId="19" fillId="8" borderId="21" xfId="0" applyFont="1" applyFill="1" applyBorder="1" applyAlignment="1">
      <alignment horizontal="justify" vertical="center" wrapText="1"/>
    </xf>
    <xf numFmtId="0" fontId="19" fillId="8" borderId="22" xfId="0" applyFont="1" applyFill="1" applyBorder="1" applyAlignment="1">
      <alignment horizontal="justify" vertical="center" wrapText="1"/>
    </xf>
    <xf numFmtId="0" fontId="20" fillId="8" borderId="13" xfId="0" applyFont="1" applyFill="1" applyBorder="1" applyAlignment="1">
      <alignment horizontal="left" vertical="center" wrapText="1"/>
    </xf>
    <xf numFmtId="0" fontId="55" fillId="8" borderId="13" xfId="0" applyFont="1" applyFill="1" applyBorder="1" applyAlignment="1">
      <alignment horizontal="justify" vertical="center" wrapText="1"/>
    </xf>
    <xf numFmtId="0" fontId="21" fillId="3" borderId="13" xfId="0" applyFont="1" applyFill="1" applyBorder="1" applyAlignment="1">
      <alignment horizontal="center" vertical="center" wrapText="1"/>
    </xf>
    <xf numFmtId="0" fontId="23" fillId="9" borderId="13" xfId="0" applyFont="1" applyFill="1" applyBorder="1" applyAlignment="1">
      <alignment horizontal="justify" vertical="center" wrapText="1"/>
    </xf>
    <xf numFmtId="49" fontId="19" fillId="8" borderId="13" xfId="0" applyNumberFormat="1" applyFont="1" applyFill="1" applyBorder="1" applyAlignment="1">
      <alignment horizontal="justify" vertical="center" wrapText="1"/>
    </xf>
    <xf numFmtId="0" fontId="24" fillId="7" borderId="13" xfId="0" applyFont="1" applyFill="1" applyBorder="1" applyAlignment="1">
      <alignment horizontal="center" vertical="center" wrapText="1"/>
    </xf>
    <xf numFmtId="0" fontId="18" fillId="3" borderId="13" xfId="0" applyFont="1" applyFill="1" applyBorder="1" applyAlignment="1">
      <alignment horizontal="left" vertical="center" wrapText="1"/>
    </xf>
    <xf numFmtId="0" fontId="17" fillId="2" borderId="14" xfId="0" applyFont="1" applyFill="1" applyBorder="1" applyAlignment="1">
      <alignment horizontal="justify" vertical="center" wrapText="1"/>
    </xf>
    <xf numFmtId="0" fontId="17" fillId="8" borderId="20" xfId="0" applyFont="1" applyFill="1" applyBorder="1" applyAlignment="1">
      <alignment horizontal="justify" vertical="center" wrapText="1"/>
    </xf>
    <xf numFmtId="0" fontId="17" fillId="8" borderId="21" xfId="0" applyFont="1" applyFill="1" applyBorder="1" applyAlignment="1">
      <alignment horizontal="justify" vertical="center" wrapText="1"/>
    </xf>
    <xf numFmtId="0" fontId="17" fillId="8" borderId="22" xfId="0" applyFont="1" applyFill="1" applyBorder="1" applyAlignment="1">
      <alignment horizontal="justify" vertical="center" wrapText="1"/>
    </xf>
    <xf numFmtId="49" fontId="55" fillId="8" borderId="13" xfId="0" applyNumberFormat="1" applyFont="1" applyFill="1" applyBorder="1" applyAlignment="1">
      <alignment horizontal="justify" vertical="center" wrapText="1"/>
    </xf>
    <xf numFmtId="0" fontId="20" fillId="8" borderId="20" xfId="0" applyFont="1" applyFill="1" applyBorder="1" applyAlignment="1">
      <alignment horizontal="justify" vertical="center" wrapText="1"/>
    </xf>
    <xf numFmtId="0" fontId="20" fillId="8" borderId="21" xfId="0" applyFont="1" applyFill="1" applyBorder="1" applyAlignment="1">
      <alignment horizontal="justify" vertical="center" wrapText="1"/>
    </xf>
    <xf numFmtId="0" fontId="20" fillId="8" borderId="22" xfId="0" applyFont="1" applyFill="1" applyBorder="1" applyAlignment="1">
      <alignment horizontal="justify" vertical="center" wrapText="1"/>
    </xf>
    <xf numFmtId="0" fontId="21" fillId="3" borderId="20"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3" fillId="9" borderId="20" xfId="0" applyFont="1" applyFill="1" applyBorder="1" applyAlignment="1">
      <alignment horizontal="justify" vertical="center" wrapText="1"/>
    </xf>
    <xf numFmtId="0" fontId="23" fillId="9" borderId="22" xfId="0" applyFont="1" applyFill="1" applyBorder="1" applyAlignment="1">
      <alignment horizontal="justify" vertical="center" wrapText="1"/>
    </xf>
    <xf numFmtId="0" fontId="24" fillId="7" borderId="20" xfId="0" applyFont="1" applyFill="1" applyBorder="1" applyAlignment="1">
      <alignment horizontal="center" vertical="center" wrapText="1"/>
    </xf>
    <xf numFmtId="0" fontId="24" fillId="7" borderId="21" xfId="0" applyFont="1" applyFill="1" applyBorder="1" applyAlignment="1">
      <alignment horizontal="center" vertical="center" wrapText="1"/>
    </xf>
    <xf numFmtId="0" fontId="24" fillId="7" borderId="22" xfId="0" applyFont="1" applyFill="1" applyBorder="1" applyAlignment="1">
      <alignment horizontal="center" vertical="center" wrapText="1"/>
    </xf>
    <xf numFmtId="9" fontId="19" fillId="8" borderId="13" xfId="0" applyNumberFormat="1" applyFont="1" applyFill="1" applyBorder="1" applyAlignment="1">
      <alignment horizontal="justify" vertical="center" wrapText="1"/>
    </xf>
    <xf numFmtId="0" fontId="17" fillId="8" borderId="14" xfId="0" applyFont="1" applyFill="1" applyBorder="1" applyAlignment="1">
      <alignment horizontal="left" vertical="center" wrapText="1"/>
    </xf>
    <xf numFmtId="0" fontId="16" fillId="3" borderId="23" xfId="0" applyFont="1" applyFill="1" applyBorder="1" applyAlignment="1">
      <alignment horizontal="left" vertical="center" wrapText="1"/>
    </xf>
    <xf numFmtId="0" fontId="16" fillId="3" borderId="24" xfId="0" applyFont="1" applyFill="1" applyBorder="1" applyAlignment="1">
      <alignment horizontal="left" vertical="center" wrapText="1"/>
    </xf>
    <xf numFmtId="0" fontId="16" fillId="3" borderId="25" xfId="0" applyFont="1" applyFill="1" applyBorder="1" applyAlignment="1">
      <alignment horizontal="left" vertical="center" wrapText="1"/>
    </xf>
    <xf numFmtId="0" fontId="16" fillId="3" borderId="26" xfId="0" applyFont="1" applyFill="1" applyBorder="1" applyAlignment="1">
      <alignment horizontal="left" vertical="center" wrapText="1"/>
    </xf>
    <xf numFmtId="0" fontId="19" fillId="0" borderId="13" xfId="0" applyFont="1" applyBorder="1" applyAlignment="1">
      <alignment horizontal="justify" vertical="center" wrapText="1"/>
    </xf>
    <xf numFmtId="0" fontId="15" fillId="3" borderId="13" xfId="0" applyFont="1" applyFill="1" applyBorder="1" applyAlignment="1">
      <alignment horizontal="center" vertical="center" wrapText="1"/>
    </xf>
    <xf numFmtId="0" fontId="28" fillId="9" borderId="13" xfId="0" applyFont="1" applyFill="1" applyBorder="1" applyAlignment="1">
      <alignment horizontal="left" vertical="center" wrapText="1"/>
    </xf>
    <xf numFmtId="0" fontId="14" fillId="7" borderId="20"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22" xfId="0" applyFont="1" applyFill="1" applyBorder="1" applyAlignment="1">
      <alignment horizontal="center" vertical="center" wrapText="1"/>
    </xf>
    <xf numFmtId="2" fontId="63" fillId="14" borderId="20" xfId="0" applyNumberFormat="1" applyFont="1" applyFill="1" applyBorder="1" applyAlignment="1">
      <alignment horizontal="center" vertical="center" wrapText="1"/>
    </xf>
    <xf numFmtId="2" fontId="63" fillId="14" borderId="21" xfId="0" applyNumberFormat="1" applyFont="1" applyFill="1" applyBorder="1" applyAlignment="1">
      <alignment horizontal="center" vertical="center" wrapText="1"/>
    </xf>
    <xf numFmtId="2" fontId="63" fillId="14" borderId="22" xfId="0" applyNumberFormat="1" applyFont="1" applyFill="1" applyBorder="1" applyAlignment="1">
      <alignment horizontal="center" vertical="center" wrapText="1"/>
    </xf>
    <xf numFmtId="0" fontId="28" fillId="9" borderId="13"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7" borderId="13" xfId="0" applyFont="1" applyFill="1" applyBorder="1" applyAlignment="1">
      <alignment horizontal="left" vertical="center" wrapText="1"/>
    </xf>
    <xf numFmtId="0" fontId="14" fillId="9" borderId="13" xfId="0" applyFont="1" applyFill="1" applyBorder="1" applyAlignment="1">
      <alignment horizontal="left" vertical="center" wrapText="1"/>
    </xf>
    <xf numFmtId="0" fontId="18" fillId="3" borderId="13" xfId="0" applyFont="1" applyFill="1" applyBorder="1" applyAlignment="1">
      <alignment vertical="center" wrapText="1"/>
    </xf>
    <xf numFmtId="0" fontId="57" fillId="12" borderId="28" xfId="0" applyFont="1" applyFill="1" applyBorder="1" applyAlignment="1">
      <alignment horizontal="left" vertical="top" wrapText="1"/>
    </xf>
    <xf numFmtId="9" fontId="57" fillId="12" borderId="28" xfId="0" applyNumberFormat="1" applyFont="1" applyFill="1" applyBorder="1" applyAlignment="1">
      <alignment horizontal="center" vertical="top" wrapText="1"/>
    </xf>
    <xf numFmtId="0" fontId="57" fillId="12" borderId="28" xfId="0" applyFont="1" applyFill="1" applyBorder="1" applyAlignment="1">
      <alignment horizontal="justify" vertical="top" wrapText="1"/>
    </xf>
    <xf numFmtId="2" fontId="57" fillId="12" borderId="28" xfId="0" applyNumberFormat="1" applyFont="1" applyFill="1" applyBorder="1" applyAlignment="1">
      <alignment horizontal="center" vertical="top" wrapText="1"/>
    </xf>
    <xf numFmtId="2" fontId="63" fillId="3" borderId="20" xfId="0" applyNumberFormat="1" applyFont="1" applyFill="1" applyBorder="1" applyAlignment="1">
      <alignment horizontal="center" vertical="center" wrapText="1"/>
    </xf>
    <xf numFmtId="2" fontId="63" fillId="3" borderId="21" xfId="0" applyNumberFormat="1" applyFont="1" applyFill="1" applyBorder="1" applyAlignment="1">
      <alignment horizontal="center" vertical="center" wrapText="1"/>
    </xf>
    <xf numFmtId="2" fontId="63" fillId="3" borderId="22" xfId="0" applyNumberFormat="1" applyFont="1" applyFill="1" applyBorder="1" applyAlignment="1">
      <alignment horizontal="center" vertical="center" wrapText="1"/>
    </xf>
    <xf numFmtId="0" fontId="57" fillId="12" borderId="29" xfId="0" applyFont="1" applyFill="1" applyBorder="1" applyAlignment="1">
      <alignment horizontal="justify" vertical="top" wrapText="1"/>
    </xf>
    <xf numFmtId="0" fontId="57" fillId="12" borderId="28" xfId="0" applyFont="1" applyFill="1" applyBorder="1" applyAlignment="1">
      <alignment horizontal="center" vertical="top" wrapText="1"/>
    </xf>
    <xf numFmtId="2" fontId="63" fillId="3" borderId="30" xfId="0" applyNumberFormat="1" applyFont="1" applyFill="1" applyBorder="1" applyAlignment="1">
      <alignment horizontal="center" vertical="center" wrapText="1"/>
    </xf>
    <xf numFmtId="9" fontId="57" fillId="15" borderId="28" xfId="0" applyNumberFormat="1" applyFont="1" applyFill="1" applyBorder="1" applyAlignment="1">
      <alignment horizontal="center" vertical="top" wrapText="1"/>
    </xf>
    <xf numFmtId="9" fontId="57" fillId="14" borderId="28" xfId="0" applyNumberFormat="1" applyFont="1" applyFill="1" applyBorder="1" applyAlignment="1">
      <alignment horizontal="center" vertical="top" wrapText="1"/>
    </xf>
    <xf numFmtId="3" fontId="4" fillId="0" borderId="15" xfId="0" applyNumberFormat="1" applyFont="1" applyBorder="1" applyAlignment="1">
      <alignment horizontal="center" vertical="top"/>
    </xf>
    <xf numFmtId="3" fontId="4" fillId="0" borderId="17" xfId="0" applyNumberFormat="1" applyFont="1" applyBorder="1" applyAlignment="1">
      <alignment horizontal="center" vertical="top"/>
    </xf>
    <xf numFmtId="0" fontId="65" fillId="0" borderId="0" xfId="0" applyFont="1" applyAlignment="1">
      <alignment horizontal="justify" vertical="top" wrapText="1"/>
    </xf>
    <xf numFmtId="0" fontId="1" fillId="0" borderId="0" xfId="0" applyFont="1" applyAlignment="1">
      <alignment horizontal="justify" vertical="top"/>
    </xf>
    <xf numFmtId="0" fontId="2" fillId="0" borderId="0" xfId="0" applyFont="1" applyAlignment="1">
      <alignment horizontal="justify" vertical="top" wrapText="1"/>
    </xf>
    <xf numFmtId="164" fontId="44" fillId="10" borderId="0" xfId="2" applyNumberFormat="1" applyFont="1" applyFill="1" applyAlignment="1">
      <alignment horizontal="right" vertical="top" wrapText="1" readingOrder="1"/>
    </xf>
  </cellXfs>
  <cellStyles count="3">
    <cellStyle name="Normal" xfId="0" builtinId="0"/>
    <cellStyle name="Normal 2 2" xfId="2" xr:uid="{EF5AE2DA-EB06-4994-B3E4-13B58DE64832}"/>
    <cellStyle name="Porcentaje" xfId="1" builtinId="5"/>
  </cellStyles>
  <dxfs count="0"/>
  <tableStyles count="0" defaultTableStyle="TableStyleMedium2" defaultPivotStyle="PivotStyleLight16"/>
  <colors>
    <mruColors>
      <color rgb="FF2CA9CD"/>
      <color rgb="FF265088"/>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641350</xdr:colOff>
      <xdr:row>2</xdr:row>
      <xdr:rowOff>171450</xdr:rowOff>
    </xdr:from>
    <xdr:to>
      <xdr:col>0</xdr:col>
      <xdr:colOff>641350</xdr:colOff>
      <xdr:row>6</xdr:row>
      <xdr:rowOff>67310</xdr:rowOff>
    </xdr:to>
    <xdr:pic>
      <xdr:nvPicPr>
        <xdr:cNvPr id="2" name="Imagen 1">
          <a:extLst>
            <a:ext uri="{FF2B5EF4-FFF2-40B4-BE49-F238E27FC236}">
              <a16:creationId xmlns:a16="http://schemas.microsoft.com/office/drawing/2014/main" id="{23D3CB6E-03AD-4A88-8999-215A56CCA3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350" y="537210"/>
          <a:ext cx="3862070" cy="627380"/>
        </a:xfrm>
        <a:prstGeom prst="rect">
          <a:avLst/>
        </a:prstGeom>
      </xdr:spPr>
    </xdr:pic>
    <xdr:clientData/>
  </xdr:twoCellAnchor>
  <xdr:twoCellAnchor editAs="oneCell">
    <xdr:from>
      <xdr:col>0</xdr:col>
      <xdr:colOff>617220</xdr:colOff>
      <xdr:row>3</xdr:row>
      <xdr:rowOff>91440</xdr:rowOff>
    </xdr:from>
    <xdr:to>
      <xdr:col>6</xdr:col>
      <xdr:colOff>44450</xdr:colOff>
      <xdr:row>3</xdr:row>
      <xdr:rowOff>718820</xdr:rowOff>
    </xdr:to>
    <xdr:pic>
      <xdr:nvPicPr>
        <xdr:cNvPr id="3" name="Imagen 2">
          <a:extLst>
            <a:ext uri="{FF2B5EF4-FFF2-40B4-BE49-F238E27FC236}">
              <a16:creationId xmlns:a16="http://schemas.microsoft.com/office/drawing/2014/main" id="{40330A64-BD78-46D6-91DD-15D1DA872B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220" y="640080"/>
          <a:ext cx="3862070" cy="627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1683328</xdr:colOff>
      <xdr:row>2</xdr:row>
      <xdr:rowOff>1212966</xdr:rowOff>
    </xdr:from>
    <xdr:to>
      <xdr:col>14</xdr:col>
      <xdr:colOff>2774373</xdr:colOff>
      <xdr:row>3</xdr:row>
      <xdr:rowOff>1992284</xdr:rowOff>
    </xdr:to>
    <xdr:pic>
      <xdr:nvPicPr>
        <xdr:cNvPr id="4" name="Imagen 3" descr="Texto&#10;&#10;Descripción generada automáticamente">
          <a:extLst>
            <a:ext uri="{FF2B5EF4-FFF2-40B4-BE49-F238E27FC236}">
              <a16:creationId xmlns:a16="http://schemas.microsoft.com/office/drawing/2014/main" id="{BCF3A7C3-B4DE-FABF-E190-EAA8AA929F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588873" y="2113511"/>
          <a:ext cx="14768945" cy="2857500"/>
        </a:xfrm>
        <a:prstGeom prst="rect">
          <a:avLst/>
        </a:prstGeom>
      </xdr:spPr>
    </xdr:pic>
    <xdr:clientData/>
  </xdr:twoCellAnchor>
  <xdr:twoCellAnchor editAs="oneCell">
    <xdr:from>
      <xdr:col>0</xdr:col>
      <xdr:colOff>1350817</xdr:colOff>
      <xdr:row>2</xdr:row>
      <xdr:rowOff>876301</xdr:rowOff>
    </xdr:from>
    <xdr:to>
      <xdr:col>2</xdr:col>
      <xdr:colOff>1617118</xdr:colOff>
      <xdr:row>3</xdr:row>
      <xdr:rowOff>1808019</xdr:rowOff>
    </xdr:to>
    <xdr:pic>
      <xdr:nvPicPr>
        <xdr:cNvPr id="5" name="Imagen 4">
          <a:extLst>
            <a:ext uri="{FF2B5EF4-FFF2-40B4-BE49-F238E27FC236}">
              <a16:creationId xmlns:a16="http://schemas.microsoft.com/office/drawing/2014/main" id="{757FC9B6-4106-C103-124B-271715CE0FA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00" t="6428" r="59886" b="11072"/>
        <a:stretch/>
      </xdr:blipFill>
      <xdr:spPr bwMode="auto">
        <a:xfrm>
          <a:off x="1350817" y="1776846"/>
          <a:ext cx="9372201" cy="30099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99060</xdr:colOff>
      <xdr:row>15</xdr:row>
      <xdr:rowOff>289560</xdr:rowOff>
    </xdr:from>
    <xdr:ext cx="895350" cy="552450"/>
    <xdr:pic>
      <xdr:nvPicPr>
        <xdr:cNvPr id="2" name="image1.png">
          <a:extLst>
            <a:ext uri="{FF2B5EF4-FFF2-40B4-BE49-F238E27FC236}">
              <a16:creationId xmlns:a16="http://schemas.microsoft.com/office/drawing/2014/main" id="{9D9076CA-A6F5-442A-926E-ADE8F7B8E9DD}"/>
            </a:ext>
          </a:extLst>
        </xdr:cNvPr>
        <xdr:cNvPicPr preferRelativeResize="0"/>
      </xdr:nvPicPr>
      <xdr:blipFill>
        <a:blip xmlns:r="http://schemas.openxmlformats.org/officeDocument/2006/relationships" r:embed="rId1" cstate="print"/>
        <a:stretch>
          <a:fillRect/>
        </a:stretch>
      </xdr:blipFill>
      <xdr:spPr>
        <a:xfrm>
          <a:off x="1684020" y="11818620"/>
          <a:ext cx="895350" cy="5524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752475</xdr:colOff>
      <xdr:row>15</xdr:row>
      <xdr:rowOff>47625</xdr:rowOff>
    </xdr:from>
    <xdr:ext cx="3019105" cy="578332"/>
    <xdr:pic>
      <xdr:nvPicPr>
        <xdr:cNvPr id="2" name="image2.png">
          <a:extLst>
            <a:ext uri="{FF2B5EF4-FFF2-40B4-BE49-F238E27FC236}">
              <a16:creationId xmlns:a16="http://schemas.microsoft.com/office/drawing/2014/main" id="{563E335F-BD50-43DF-9880-78962F404CB3}"/>
            </a:ext>
          </a:extLst>
        </xdr:cNvPr>
        <xdr:cNvPicPr preferRelativeResize="0"/>
      </xdr:nvPicPr>
      <xdr:blipFill>
        <a:blip xmlns:r="http://schemas.openxmlformats.org/officeDocument/2006/relationships" r:embed="rId1" cstate="print"/>
        <a:stretch>
          <a:fillRect/>
        </a:stretch>
      </xdr:blipFill>
      <xdr:spPr>
        <a:xfrm>
          <a:off x="1544955" y="8437245"/>
          <a:ext cx="3019105" cy="57833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752475</xdr:colOff>
      <xdr:row>15</xdr:row>
      <xdr:rowOff>47625</xdr:rowOff>
    </xdr:from>
    <xdr:ext cx="3019105" cy="578332"/>
    <xdr:pic>
      <xdr:nvPicPr>
        <xdr:cNvPr id="2" name="image2.png">
          <a:extLst>
            <a:ext uri="{FF2B5EF4-FFF2-40B4-BE49-F238E27FC236}">
              <a16:creationId xmlns:a16="http://schemas.microsoft.com/office/drawing/2014/main" id="{D96C5732-CB1A-47CD-AD88-55DC4D5AA325}"/>
            </a:ext>
          </a:extLst>
        </xdr:cNvPr>
        <xdr:cNvPicPr preferRelativeResize="0"/>
      </xdr:nvPicPr>
      <xdr:blipFill>
        <a:blip xmlns:r="http://schemas.openxmlformats.org/officeDocument/2006/relationships" r:embed="rId1" cstate="print"/>
        <a:stretch>
          <a:fillRect/>
        </a:stretch>
      </xdr:blipFill>
      <xdr:spPr>
        <a:xfrm>
          <a:off x="1544955" y="8254365"/>
          <a:ext cx="3019105" cy="578332"/>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5</xdr:col>
      <xdr:colOff>854529</xdr:colOff>
      <xdr:row>0</xdr:row>
      <xdr:rowOff>0</xdr:rowOff>
    </xdr:from>
    <xdr:to>
      <xdr:col>8</xdr:col>
      <xdr:colOff>702581</xdr:colOff>
      <xdr:row>1</xdr:row>
      <xdr:rowOff>258988</xdr:rowOff>
    </xdr:to>
    <xdr:pic>
      <xdr:nvPicPr>
        <xdr:cNvPr id="4" name="Imagen 3" descr="Texto&#10;&#10;Descripción generada automáticamente">
          <a:extLst>
            <a:ext uri="{FF2B5EF4-FFF2-40B4-BE49-F238E27FC236}">
              <a16:creationId xmlns:a16="http://schemas.microsoft.com/office/drawing/2014/main" id="{90116BFE-90CD-4DBF-AB75-268453F41B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36386" y="0"/>
          <a:ext cx="5168445" cy="923017"/>
        </a:xfrm>
        <a:prstGeom prst="rect">
          <a:avLst/>
        </a:prstGeom>
      </xdr:spPr>
    </xdr:pic>
    <xdr:clientData/>
  </xdr:twoCellAnchor>
  <xdr:twoCellAnchor editAs="oneCell">
    <xdr:from>
      <xdr:col>2</xdr:col>
      <xdr:colOff>743562</xdr:colOff>
      <xdr:row>0</xdr:row>
      <xdr:rowOff>0</xdr:rowOff>
    </xdr:from>
    <xdr:to>
      <xdr:col>3</xdr:col>
      <xdr:colOff>1734246</xdr:colOff>
      <xdr:row>1</xdr:row>
      <xdr:rowOff>304872</xdr:rowOff>
    </xdr:to>
    <xdr:pic>
      <xdr:nvPicPr>
        <xdr:cNvPr id="5" name="Imagen 4">
          <a:extLst>
            <a:ext uri="{FF2B5EF4-FFF2-40B4-BE49-F238E27FC236}">
              <a16:creationId xmlns:a16="http://schemas.microsoft.com/office/drawing/2014/main" id="{7C4BEA69-778E-4CA5-8F08-4BC25D7C73E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00" t="6428" r="59886" b="11072"/>
        <a:stretch/>
      </xdr:blipFill>
      <xdr:spPr bwMode="auto">
        <a:xfrm>
          <a:off x="6643619" y="38025"/>
          <a:ext cx="2993656" cy="968901"/>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Planificación MNCR" id="{5D271252-0D3F-459F-B6D0-0F78A0D67267}" userId="S::planificacion@museocostarica.go.cr::16393bbe-672d-4097-a46b-d05daaae1cf6"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7" dT="2026-03-27T16:18:13.20" personId="{5D271252-0D3F-459F-B6D0-0F78A0D67267}" id="{119DD2D1-650B-4FF7-A71A-E6B86D9FFBD1}">
    <text>Pasa de 17700 a 13255</text>
  </threadedComment>
  <threadedComment ref="P17" dT="2026-03-27T16:18:57.46" personId="{5D271252-0D3F-459F-B6D0-0F78A0D67267}" id="{089E89E7-4823-4FD4-BB3D-A2424B7111A9}">
    <text>Pasa de 85.50 a 6.97</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867D2-584C-4B94-BD33-91076E5E6D2A}">
  <dimension ref="A1:G28"/>
  <sheetViews>
    <sheetView workbookViewId="0">
      <selection activeCell="C4" sqref="C4"/>
    </sheetView>
  </sheetViews>
  <sheetFormatPr baseColWidth="10" defaultColWidth="0" defaultRowHeight="14.75" customHeight="1" zeroHeight="1"/>
  <cols>
    <col min="1" max="7" width="10.81640625" style="15" customWidth="1"/>
    <col min="8" max="16384" width="10.81640625" style="15" hidden="1"/>
  </cols>
  <sheetData>
    <row r="1" spans="1:7" ht="14.5"/>
    <row r="2" spans="1:7" ht="14.5"/>
    <row r="3" spans="1:7" ht="14.5"/>
    <row r="4" spans="1:7" ht="62.75" customHeight="1"/>
    <row r="5" spans="1:7" ht="14.5"/>
    <row r="6" spans="1:7" ht="26">
      <c r="A6" s="58"/>
      <c r="B6" s="59" t="s">
        <v>0</v>
      </c>
      <c r="C6" s="59"/>
      <c r="D6" s="59"/>
      <c r="E6" s="59"/>
      <c r="F6" s="59"/>
      <c r="G6" s="59"/>
    </row>
    <row r="7" spans="1:7" ht="103.25" customHeight="1">
      <c r="A7" s="60" t="s">
        <v>1</v>
      </c>
      <c r="B7" s="61"/>
      <c r="C7" s="61"/>
      <c r="D7" s="61"/>
      <c r="E7" s="61"/>
      <c r="F7" s="61"/>
      <c r="G7" s="61"/>
    </row>
    <row r="8" spans="1:7" ht="14.5"/>
    <row r="9" spans="1:7" ht="14.5"/>
    <row r="10" spans="1:7" ht="14.5"/>
    <row r="11" spans="1:7" ht="32">
      <c r="A11" s="60"/>
      <c r="B11" s="61"/>
      <c r="C11" s="61"/>
      <c r="D11" s="61"/>
      <c r="E11" s="61"/>
      <c r="F11" s="61"/>
      <c r="G11" s="61"/>
    </row>
    <row r="12" spans="1:7" ht="32">
      <c r="A12" s="16"/>
    </row>
    <row r="13" spans="1:7" ht="14.5"/>
    <row r="14" spans="1:7" ht="14.5">
      <c r="A14" s="61"/>
      <c r="B14" s="61"/>
      <c r="C14" s="61"/>
      <c r="D14" s="61"/>
      <c r="E14" s="61"/>
      <c r="F14" s="61"/>
      <c r="G14" s="61"/>
    </row>
    <row r="15" spans="1:7" ht="21.65" customHeight="1"/>
    <row r="16" spans="1:7" ht="14.5"/>
    <row r="17" spans="1:7" ht="32">
      <c r="A17" s="62"/>
      <c r="B17" s="61"/>
      <c r="C17" s="61"/>
      <c r="D17" s="61"/>
      <c r="E17" s="61"/>
      <c r="F17" s="61"/>
      <c r="G17" s="61"/>
    </row>
    <row r="18" spans="1:7" ht="14.5"/>
    <row r="19" spans="1:7" ht="14.5"/>
    <row r="20" spans="1:7" ht="14.5" hidden="1"/>
    <row r="21" spans="1:7" ht="14.5" hidden="1"/>
    <row r="22" spans="1:7" ht="14.5" hidden="1"/>
    <row r="23" spans="1:7" ht="14.5" hidden="1"/>
    <row r="24" spans="1:7" ht="14.5" hidden="1"/>
    <row r="25" spans="1:7" ht="14.5" hidden="1"/>
    <row r="26" spans="1:7" ht="14.5" hidden="1"/>
    <row r="27" spans="1:7" ht="14.5" hidden="1"/>
    <row r="28" spans="1:7" ht="14.5" hidden="1"/>
  </sheetData>
  <mergeCells count="5">
    <mergeCell ref="A6:G6"/>
    <mergeCell ref="A7:G7"/>
    <mergeCell ref="A11:G11"/>
    <mergeCell ref="A14:G14"/>
    <mergeCell ref="A17:G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6C842-36FF-48F0-88D8-37AE5EF79030}">
  <dimension ref="A1:AH42"/>
  <sheetViews>
    <sheetView topLeftCell="F1" zoomScale="120" zoomScaleNormal="120" workbookViewId="0">
      <selection activeCell="O20" sqref="O20:T21"/>
    </sheetView>
  </sheetViews>
  <sheetFormatPr baseColWidth="10" defaultColWidth="0" defaultRowHeight="14.5" zeroHeight="1"/>
  <cols>
    <col min="1" max="2" width="0.1796875" style="17" customWidth="1"/>
    <col min="3" max="3" width="8" style="17" customWidth="1"/>
    <col min="4" max="4" width="5.453125" style="17" customWidth="1"/>
    <col min="5" max="5" width="0.453125" style="17" customWidth="1"/>
    <col min="6" max="6" width="0.1796875" style="17" customWidth="1"/>
    <col min="7" max="7" width="0.54296875" style="17" customWidth="1"/>
    <col min="8" max="8" width="11" style="17" customWidth="1"/>
    <col min="9" max="9" width="3.1796875" style="17" customWidth="1"/>
    <col min="10" max="10" width="0" style="17" hidden="1"/>
    <col min="11" max="11" width="0.453125" style="17" customWidth="1"/>
    <col min="12" max="12" width="14.453125" style="17" customWidth="1"/>
    <col min="13" max="13" width="3.1796875" style="17" customWidth="1"/>
    <col min="14" max="14" width="4" style="17" customWidth="1"/>
    <col min="15" max="15" width="6.453125" style="17" customWidth="1"/>
    <col min="16" max="16" width="0.1796875" style="17" customWidth="1"/>
    <col min="17" max="17" width="1.1796875" style="17" customWidth="1"/>
    <col min="18" max="18" width="12.54296875" style="17" customWidth="1"/>
    <col min="19" max="19" width="0.54296875" style="17" customWidth="1"/>
    <col min="20" max="22" width="0.453125" style="17" customWidth="1"/>
    <col min="23" max="23" width="17.453125" style="17" customWidth="1"/>
    <col min="24" max="24" width="3.453125" style="17" customWidth="1"/>
    <col min="25" max="25" width="0.1796875" style="17" customWidth="1"/>
    <col min="26" max="26" width="0" style="17" hidden="1"/>
    <col min="27" max="27" width="0.1796875" style="17" customWidth="1"/>
    <col min="28" max="28" width="0" style="17" hidden="1"/>
    <col min="29" max="29" width="0.1796875" style="17" customWidth="1"/>
    <col min="30" max="30" width="0.453125" style="17" customWidth="1"/>
    <col min="31" max="31" width="0" style="17" hidden="1"/>
    <col min="32" max="32" width="11.453125" style="17" customWidth="1"/>
    <col min="33" max="34" width="0" style="17" hidden="1" customWidth="1"/>
    <col min="35" max="16384" width="11.453125" style="17" hidden="1"/>
  </cols>
  <sheetData>
    <row r="1" spans="1:29">
      <c r="G1" s="68" t="s">
        <v>2</v>
      </c>
      <c r="H1" s="64"/>
      <c r="I1" s="64"/>
      <c r="J1" s="64"/>
      <c r="K1" s="64"/>
      <c r="L1" s="64"/>
      <c r="M1" s="64"/>
      <c r="N1" s="64"/>
      <c r="O1" s="64"/>
      <c r="P1" s="64"/>
      <c r="Q1" s="64"/>
      <c r="R1" s="64"/>
      <c r="S1" s="64"/>
      <c r="T1" s="64"/>
    </row>
    <row r="2" spans="1:29" ht="17.5">
      <c r="G2" s="64"/>
      <c r="H2" s="64"/>
      <c r="I2" s="64"/>
      <c r="J2" s="64"/>
      <c r="K2" s="64"/>
      <c r="L2" s="64"/>
      <c r="M2" s="64"/>
      <c r="N2" s="64"/>
      <c r="O2" s="64"/>
      <c r="P2" s="64"/>
      <c r="Q2" s="64"/>
      <c r="R2" s="64"/>
      <c r="S2" s="64"/>
      <c r="T2" s="64"/>
      <c r="V2" s="69"/>
      <c r="W2" s="64"/>
      <c r="X2" s="64"/>
      <c r="Y2" s="64"/>
    </row>
    <row r="3" spans="1:29">
      <c r="G3" s="64"/>
      <c r="H3" s="64"/>
      <c r="I3" s="64"/>
      <c r="J3" s="64"/>
      <c r="K3" s="64"/>
      <c r="L3" s="64"/>
      <c r="M3" s="64"/>
      <c r="N3" s="64"/>
      <c r="O3" s="64"/>
      <c r="P3" s="64"/>
      <c r="Q3" s="64"/>
      <c r="R3" s="64"/>
      <c r="S3" s="64"/>
      <c r="T3" s="64"/>
    </row>
    <row r="4" spans="1:29"/>
    <row r="5" spans="1:29" ht="33" customHeight="1">
      <c r="A5" s="68" t="s">
        <v>3</v>
      </c>
      <c r="B5" s="64"/>
      <c r="C5" s="64"/>
      <c r="D5" s="64"/>
      <c r="E5" s="64"/>
      <c r="F5" s="64"/>
      <c r="G5" s="64"/>
      <c r="H5" s="64"/>
      <c r="I5" s="64"/>
      <c r="J5" s="64"/>
      <c r="K5" s="64"/>
      <c r="L5" s="64"/>
      <c r="M5" s="64"/>
      <c r="N5" s="64"/>
      <c r="O5" s="64"/>
      <c r="P5" s="64"/>
      <c r="Q5" s="64"/>
      <c r="R5" s="64"/>
      <c r="S5" s="64"/>
      <c r="T5" s="64"/>
      <c r="U5" s="64"/>
      <c r="V5" s="64"/>
      <c r="W5" s="64"/>
      <c r="X5" s="64"/>
    </row>
    <row r="7" spans="1:29">
      <c r="A7" s="70" t="s">
        <v>4</v>
      </c>
      <c r="B7" s="64"/>
      <c r="C7" s="64"/>
      <c r="D7" s="64"/>
      <c r="E7" s="64"/>
      <c r="F7" s="64"/>
      <c r="G7" s="64"/>
      <c r="H7" s="64"/>
      <c r="I7" s="64"/>
      <c r="J7" s="64"/>
      <c r="K7" s="64"/>
      <c r="L7" s="64"/>
      <c r="M7" s="64"/>
      <c r="N7" s="64"/>
      <c r="O7" s="64"/>
      <c r="P7" s="64"/>
      <c r="Q7" s="64"/>
      <c r="R7" s="64"/>
      <c r="S7" s="64"/>
      <c r="T7" s="64"/>
      <c r="U7" s="64"/>
      <c r="V7" s="64"/>
      <c r="W7" s="64"/>
      <c r="X7" s="64"/>
    </row>
    <row r="8" spans="1:29"/>
    <row r="9" spans="1:29" ht="15">
      <c r="A9" s="71" t="s">
        <v>5</v>
      </c>
      <c r="B9" s="64"/>
      <c r="C9" s="64"/>
      <c r="D9" s="64"/>
      <c r="F9" s="72"/>
      <c r="G9" s="64"/>
      <c r="H9" s="64"/>
      <c r="I9" s="64"/>
      <c r="J9" s="64"/>
      <c r="K9" s="64"/>
      <c r="L9" s="64"/>
      <c r="M9" s="64"/>
      <c r="N9" s="64"/>
      <c r="O9" s="64"/>
      <c r="P9" s="64"/>
      <c r="Q9" s="64"/>
      <c r="R9" s="64"/>
      <c r="T9" s="73"/>
      <c r="U9" s="64"/>
      <c r="V9" s="64"/>
      <c r="W9" s="64"/>
      <c r="X9" s="64"/>
      <c r="Y9" s="64"/>
      <c r="Z9" s="64"/>
      <c r="AA9" s="64"/>
      <c r="AB9" s="64"/>
      <c r="AC9" s="64"/>
    </row>
    <row r="10" spans="1:29"/>
    <row r="11" spans="1:29"/>
    <row r="12" spans="1:29">
      <c r="C12" s="71" t="s">
        <v>6</v>
      </c>
      <c r="D12" s="64"/>
      <c r="E12" s="64"/>
      <c r="F12" s="64"/>
      <c r="G12" s="64"/>
      <c r="H12" s="64"/>
      <c r="I12" s="64"/>
      <c r="J12" s="64"/>
      <c r="K12" s="64"/>
      <c r="L12" s="64"/>
      <c r="M12" s="64"/>
      <c r="N12" s="64"/>
      <c r="O12" s="64"/>
      <c r="P12" s="64"/>
      <c r="Q12" s="64"/>
      <c r="R12" s="64"/>
      <c r="S12" s="64"/>
      <c r="T12" s="64"/>
      <c r="U12" s="64"/>
      <c r="V12" s="64"/>
      <c r="W12" s="64"/>
      <c r="X12" s="64"/>
      <c r="Y12" s="64"/>
      <c r="Z12" s="64"/>
      <c r="AA12" s="64"/>
    </row>
    <row r="13" spans="1:29" ht="36.65" customHeight="1">
      <c r="C13" s="74" t="s">
        <v>7</v>
      </c>
      <c r="D13" s="75"/>
      <c r="E13" s="75"/>
      <c r="F13" s="75"/>
      <c r="G13" s="75"/>
      <c r="H13" s="75"/>
      <c r="I13" s="75"/>
      <c r="J13" s="75"/>
      <c r="K13" s="75"/>
      <c r="L13" s="75"/>
      <c r="M13" s="75"/>
      <c r="N13" s="75"/>
      <c r="O13" s="75"/>
      <c r="P13" s="75"/>
      <c r="Q13" s="75"/>
      <c r="R13" s="75"/>
      <c r="S13" s="75"/>
      <c r="T13" s="75"/>
      <c r="U13" s="75"/>
      <c r="V13" s="75"/>
      <c r="W13" s="75"/>
      <c r="X13" s="75"/>
      <c r="Y13" s="75"/>
      <c r="Z13" s="75"/>
      <c r="AA13" s="75"/>
    </row>
    <row r="14" spans="1:29" ht="19.25" customHeight="1"/>
    <row r="15" spans="1:29"/>
    <row r="16" spans="1:29" ht="15">
      <c r="C16" s="71"/>
      <c r="D16" s="64"/>
      <c r="E16" s="64"/>
      <c r="F16" s="64"/>
      <c r="G16" s="64"/>
      <c r="H16" s="64"/>
      <c r="I16" s="64"/>
      <c r="J16" s="64"/>
      <c r="K16" s="64"/>
      <c r="L16" s="64"/>
      <c r="M16" s="64"/>
      <c r="N16" s="64"/>
      <c r="O16" s="64"/>
      <c r="P16" s="64"/>
      <c r="Q16" s="64"/>
      <c r="R16" s="64"/>
      <c r="S16" s="64"/>
      <c r="T16" s="64"/>
      <c r="U16" s="64"/>
      <c r="V16" s="64"/>
      <c r="W16" s="64"/>
      <c r="X16" s="64"/>
      <c r="Y16" s="64"/>
    </row>
    <row r="18" spans="3:34"/>
    <row r="19" spans="3:34">
      <c r="C19" s="76" t="s">
        <v>8</v>
      </c>
      <c r="D19" s="64"/>
      <c r="E19" s="64"/>
      <c r="F19" s="64"/>
      <c r="G19" s="64"/>
      <c r="H19" s="64"/>
      <c r="I19" s="64"/>
      <c r="J19" s="64"/>
      <c r="K19" s="64"/>
      <c r="L19" s="64"/>
      <c r="M19" s="64"/>
      <c r="N19" s="64"/>
      <c r="O19" s="64"/>
      <c r="P19" s="64"/>
      <c r="Q19" s="64"/>
      <c r="R19" s="64"/>
      <c r="S19" s="64"/>
      <c r="T19" s="64"/>
      <c r="U19" s="64"/>
      <c r="V19" s="64"/>
      <c r="W19" s="64"/>
      <c r="X19" s="77" t="s">
        <v>9</v>
      </c>
      <c r="Y19" s="64"/>
    </row>
    <row r="20" spans="3:34">
      <c r="C20" s="63" t="s">
        <v>10</v>
      </c>
      <c r="D20" s="64"/>
      <c r="E20" s="64"/>
      <c r="F20" s="64"/>
      <c r="G20" s="64"/>
      <c r="H20" s="64"/>
      <c r="I20" s="64"/>
      <c r="J20" s="64"/>
      <c r="K20" s="64"/>
      <c r="L20" s="64"/>
      <c r="M20" s="64"/>
      <c r="N20" s="64"/>
      <c r="O20" s="193">
        <v>3456273018</v>
      </c>
      <c r="P20" s="66"/>
      <c r="Q20" s="66"/>
      <c r="R20" s="66"/>
      <c r="S20" s="66"/>
      <c r="T20" s="66"/>
      <c r="U20" s="65">
        <v>100</v>
      </c>
      <c r="V20" s="66"/>
      <c r="W20" s="66"/>
      <c r="X20" s="67" t="s">
        <v>11</v>
      </c>
      <c r="Y20" s="64"/>
      <c r="AH20" s="18"/>
    </row>
    <row r="21" spans="3:34" ht="14.5" customHeight="1">
      <c r="C21" s="81" t="s">
        <v>12</v>
      </c>
      <c r="D21" s="64"/>
      <c r="E21" s="64"/>
      <c r="F21" s="64"/>
      <c r="G21" s="64"/>
      <c r="H21" s="64"/>
      <c r="I21" s="64"/>
      <c r="J21" s="64"/>
      <c r="K21" s="64"/>
      <c r="L21" s="64"/>
      <c r="M21" s="64"/>
      <c r="N21" s="64"/>
      <c r="O21" s="193">
        <v>3456273018</v>
      </c>
      <c r="P21" s="66"/>
      <c r="Q21" s="66"/>
      <c r="R21" s="66"/>
      <c r="S21" s="66"/>
      <c r="T21" s="66"/>
      <c r="U21" s="82">
        <f>SUM(U20:W20)</f>
        <v>100</v>
      </c>
      <c r="V21" s="83"/>
      <c r="W21" s="83"/>
      <c r="X21" s="84" t="s">
        <v>11</v>
      </c>
      <c r="Y21" s="85"/>
    </row>
    <row r="23" spans="3:34"/>
    <row r="24" spans="3:34">
      <c r="C24" s="71" t="s">
        <v>13</v>
      </c>
      <c r="D24" s="64"/>
      <c r="E24" s="64"/>
      <c r="F24" s="64"/>
      <c r="G24" s="64"/>
      <c r="H24" s="64"/>
      <c r="I24" s="64"/>
      <c r="J24" s="64"/>
      <c r="K24" s="64"/>
      <c r="L24" s="64"/>
      <c r="M24" s="64"/>
      <c r="N24" s="64"/>
      <c r="O24" s="64"/>
      <c r="P24" s="64"/>
      <c r="Q24" s="64"/>
      <c r="R24" s="64"/>
      <c r="S24" s="64"/>
      <c r="T24" s="64"/>
      <c r="U24" s="64"/>
      <c r="V24" s="64"/>
      <c r="W24" s="64"/>
      <c r="X24" s="64"/>
      <c r="Y24" s="64"/>
      <c r="Z24" s="64"/>
      <c r="AA24" s="64"/>
    </row>
    <row r="25" spans="3:34" ht="39" customHeight="1">
      <c r="C25" s="78" t="s">
        <v>14</v>
      </c>
      <c r="D25" s="79"/>
      <c r="E25" s="79"/>
      <c r="F25" s="79"/>
      <c r="G25" s="79"/>
      <c r="H25" s="79"/>
      <c r="I25" s="79"/>
      <c r="J25" s="79"/>
      <c r="K25" s="79"/>
      <c r="L25" s="79"/>
      <c r="M25" s="79"/>
      <c r="N25" s="79"/>
      <c r="O25" s="79"/>
      <c r="P25" s="79"/>
      <c r="Q25" s="79"/>
      <c r="R25" s="79"/>
      <c r="S25" s="79"/>
      <c r="T25" s="79"/>
      <c r="U25" s="79"/>
      <c r="V25" s="79"/>
      <c r="W25" s="79"/>
      <c r="X25" s="79"/>
      <c r="Y25" s="79"/>
      <c r="Z25" s="79"/>
      <c r="AA25" s="79"/>
    </row>
    <row r="26" spans="3:34" ht="59.75" customHeight="1">
      <c r="C26" s="78" t="s">
        <v>15</v>
      </c>
      <c r="D26" s="79"/>
      <c r="E26" s="79"/>
      <c r="F26" s="79"/>
      <c r="G26" s="79"/>
      <c r="H26" s="79"/>
      <c r="I26" s="79"/>
      <c r="J26" s="79"/>
      <c r="K26" s="79"/>
      <c r="L26" s="79"/>
      <c r="M26" s="79"/>
      <c r="N26" s="79"/>
      <c r="O26" s="79"/>
      <c r="P26" s="79"/>
      <c r="Q26" s="79"/>
      <c r="R26" s="79"/>
      <c r="S26" s="79"/>
      <c r="T26" s="79"/>
      <c r="U26" s="79"/>
      <c r="V26" s="79"/>
      <c r="W26" s="79"/>
      <c r="X26" s="79"/>
    </row>
    <row r="27" spans="3:34" ht="15.5">
      <c r="C27" s="19"/>
      <c r="D27" s="74"/>
      <c r="E27" s="80"/>
      <c r="F27" s="80"/>
      <c r="G27" s="80"/>
      <c r="H27" s="80"/>
      <c r="I27" s="80"/>
      <c r="J27" s="80"/>
      <c r="K27" s="80"/>
      <c r="L27" s="80"/>
      <c r="M27" s="80"/>
      <c r="N27" s="80"/>
      <c r="O27" s="80"/>
      <c r="P27" s="80"/>
      <c r="Q27" s="80"/>
      <c r="R27" s="80"/>
      <c r="S27" s="80"/>
      <c r="T27" s="80"/>
      <c r="U27" s="80"/>
      <c r="V27" s="80"/>
      <c r="W27" s="80"/>
      <c r="X27" s="80"/>
      <c r="Y27" s="80"/>
      <c r="Z27" s="80"/>
      <c r="AA27" s="80"/>
    </row>
    <row r="30" spans="3:34" hidden="1">
      <c r="W30" s="77" t="s">
        <v>9</v>
      </c>
      <c r="X30" s="64"/>
      <c r="Y30" s="64"/>
      <c r="Z30" s="64"/>
      <c r="AA30" s="64"/>
      <c r="AB30" s="64"/>
      <c r="AC30" s="64"/>
      <c r="AD30" s="64"/>
    </row>
    <row r="33" s="17" customFormat="1" hidden="1"/>
    <row r="34" s="17" customFormat="1" hidden="1"/>
    <row r="35" s="17" customFormat="1" hidden="1"/>
    <row r="36" s="17" customFormat="1" hidden="1"/>
    <row r="37" s="17" customFormat="1" hidden="1"/>
    <row r="38" s="17" customFormat="1" hidden="1"/>
    <row r="39" s="17" customFormat="1" hidden="1"/>
    <row r="40" s="17" customFormat="1" hidden="1"/>
    <row r="41" s="17" customFormat="1" hidden="1"/>
    <row r="42" s="17" customFormat="1" hidden="1"/>
  </sheetData>
  <mergeCells count="25">
    <mergeCell ref="C26:X26"/>
    <mergeCell ref="D27:AA27"/>
    <mergeCell ref="W30:AD30"/>
    <mergeCell ref="C21:N21"/>
    <mergeCell ref="O21:T21"/>
    <mergeCell ref="U21:W21"/>
    <mergeCell ref="X21:Y21"/>
    <mergeCell ref="C24:AA24"/>
    <mergeCell ref="C25:AA25"/>
    <mergeCell ref="C20:N20"/>
    <mergeCell ref="O20:T20"/>
    <mergeCell ref="U20:W20"/>
    <mergeCell ref="X20:Y20"/>
    <mergeCell ref="G1:T3"/>
    <mergeCell ref="V2:Y2"/>
    <mergeCell ref="A5:X5"/>
    <mergeCell ref="A7:X7"/>
    <mergeCell ref="A9:D9"/>
    <mergeCell ref="F9:R9"/>
    <mergeCell ref="T9:AC9"/>
    <mergeCell ref="C12:AA12"/>
    <mergeCell ref="C13:AA13"/>
    <mergeCell ref="C16:Y16"/>
    <mergeCell ref="C19:W19"/>
    <mergeCell ref="X19:Y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1EC5-834E-4322-9EE2-7CE8676C9502}">
  <dimension ref="A2:S26"/>
  <sheetViews>
    <sheetView tabSelected="1" topLeftCell="A5" zoomScale="20" zoomScaleNormal="20" workbookViewId="0">
      <selection activeCell="G17" sqref="G17"/>
    </sheetView>
  </sheetViews>
  <sheetFormatPr baseColWidth="10" defaultColWidth="11.453125" defaultRowHeight="36.5"/>
  <cols>
    <col min="1" max="1" width="56.453125" style="2" customWidth="1"/>
    <col min="2" max="2" width="76.1796875" style="2" customWidth="1"/>
    <col min="3" max="3" width="38.81640625" style="2" customWidth="1"/>
    <col min="4" max="4" width="73.453125" style="2" customWidth="1"/>
    <col min="5" max="5" width="71.1796875" style="2" customWidth="1"/>
    <col min="6" max="6" width="105.453125" style="2" customWidth="1"/>
    <col min="7" max="7" width="132.81640625" style="2" customWidth="1"/>
    <col min="8" max="8" width="59.1796875" style="2" customWidth="1"/>
    <col min="9" max="9" width="60.1796875" style="2" customWidth="1"/>
    <col min="10" max="10" width="50.1796875" style="2" customWidth="1"/>
    <col min="11" max="11" width="61.1796875" style="2" customWidth="1"/>
    <col min="12" max="12" width="50.453125" style="2" customWidth="1"/>
    <col min="13" max="13" width="47.1796875" style="2" customWidth="1"/>
    <col min="14" max="14" width="101.81640625" style="2" customWidth="1"/>
    <col min="15" max="15" width="55.54296875" style="2" customWidth="1"/>
    <col min="16" max="16" width="46.1796875" style="2" customWidth="1"/>
    <col min="17" max="17" width="54.453125" style="2" customWidth="1"/>
    <col min="18" max="18" width="69.1796875" style="2" customWidth="1"/>
    <col min="19" max="19" width="63.1796875" style="2" customWidth="1"/>
    <col min="20" max="16384" width="11.453125" style="2"/>
  </cols>
  <sheetData>
    <row r="2" spans="1:19">
      <c r="E2" s="92"/>
      <c r="F2" s="92"/>
      <c r="G2" s="92"/>
      <c r="H2" s="92"/>
      <c r="I2" s="92"/>
      <c r="J2" s="92"/>
      <c r="K2" s="92"/>
      <c r="L2" s="92"/>
      <c r="M2" s="92"/>
      <c r="N2" s="92"/>
      <c r="O2" s="92"/>
      <c r="P2" s="92"/>
      <c r="Q2" s="92"/>
    </row>
    <row r="3" spans="1:19" ht="164" customHeight="1">
      <c r="E3" s="93"/>
      <c r="F3" s="93"/>
      <c r="G3" s="93"/>
      <c r="H3" s="93"/>
      <c r="I3" s="93"/>
      <c r="J3" s="93"/>
      <c r="K3" s="93"/>
      <c r="L3" s="93"/>
      <c r="M3" s="93"/>
      <c r="N3" s="93"/>
      <c r="O3" s="93"/>
      <c r="P3" s="93"/>
      <c r="Q3" s="93"/>
      <c r="R3" s="93"/>
      <c r="S3" s="93"/>
    </row>
    <row r="4" spans="1:19" ht="267.5" customHeight="1">
      <c r="A4" s="95" t="s">
        <v>16</v>
      </c>
      <c r="B4" s="95"/>
      <c r="C4" s="95"/>
      <c r="D4" s="95"/>
      <c r="E4" s="95"/>
      <c r="F4" s="95"/>
      <c r="G4" s="95"/>
      <c r="H4" s="95"/>
      <c r="I4" s="95"/>
      <c r="J4" s="95"/>
      <c r="K4" s="95"/>
      <c r="L4" s="95"/>
      <c r="M4" s="95"/>
      <c r="N4" s="95"/>
      <c r="O4" s="95"/>
      <c r="P4" s="95"/>
      <c r="Q4" s="95"/>
      <c r="R4" s="5"/>
      <c r="S4" s="5"/>
    </row>
    <row r="5" spans="1:19" s="3" customFormat="1" ht="100.25" customHeight="1">
      <c r="A5" s="94" t="s">
        <v>17</v>
      </c>
      <c r="B5" s="94"/>
      <c r="C5" s="94"/>
      <c r="D5" s="94"/>
      <c r="E5" s="94"/>
      <c r="F5" s="94"/>
      <c r="G5" s="94"/>
      <c r="H5" s="94"/>
      <c r="I5" s="94"/>
      <c r="J5" s="94"/>
      <c r="K5" s="94"/>
      <c r="L5" s="94"/>
      <c r="M5" s="94"/>
      <c r="N5" s="94"/>
      <c r="O5" s="94"/>
      <c r="P5" s="94"/>
      <c r="Q5" s="94"/>
      <c r="R5" s="94"/>
      <c r="S5" s="94"/>
    </row>
    <row r="6" spans="1:19" s="3" customFormat="1" ht="100.25" customHeight="1">
      <c r="A6" s="94" t="s">
        <v>272</v>
      </c>
      <c r="B6" s="94"/>
      <c r="C6" s="94"/>
      <c r="D6" s="94"/>
      <c r="E6" s="94"/>
      <c r="F6" s="94"/>
      <c r="G6" s="94"/>
      <c r="H6" s="94"/>
      <c r="I6" s="94"/>
      <c r="J6" s="94"/>
      <c r="K6" s="94"/>
      <c r="L6" s="94"/>
      <c r="M6" s="94"/>
      <c r="N6" s="94"/>
      <c r="O6" s="94"/>
      <c r="P6" s="94"/>
      <c r="Q6" s="94"/>
      <c r="R6" s="94"/>
      <c r="S6" s="94"/>
    </row>
    <row r="7" spans="1:19" s="3" customFormat="1" ht="100.25" customHeight="1" thickBot="1">
      <c r="A7" s="94" t="s">
        <v>18</v>
      </c>
      <c r="B7" s="94"/>
      <c r="C7" s="94"/>
      <c r="D7" s="94"/>
      <c r="E7" s="94"/>
      <c r="F7" s="94"/>
      <c r="G7" s="94"/>
      <c r="H7" s="94"/>
      <c r="I7" s="94"/>
      <c r="J7" s="94"/>
      <c r="K7" s="94"/>
      <c r="L7" s="94"/>
      <c r="M7" s="94"/>
      <c r="N7" s="94"/>
      <c r="O7" s="94"/>
      <c r="P7" s="94"/>
      <c r="Q7" s="94"/>
      <c r="R7" s="94"/>
      <c r="S7" s="94"/>
    </row>
    <row r="8" spans="1:19" ht="207.5" customHeight="1" thickBot="1">
      <c r="A8" s="105" t="s">
        <v>19</v>
      </c>
      <c r="B8" s="105"/>
      <c r="C8" s="109" t="s">
        <v>20</v>
      </c>
      <c r="D8" s="109"/>
      <c r="E8" s="109"/>
      <c r="F8" s="109"/>
      <c r="G8" s="109"/>
      <c r="H8" s="109"/>
      <c r="I8" s="110" t="s">
        <v>21</v>
      </c>
      <c r="J8" s="110"/>
      <c r="K8" s="110"/>
      <c r="L8" s="110"/>
      <c r="M8" s="110"/>
      <c r="N8" s="110"/>
      <c r="O8" s="110"/>
      <c r="P8" s="110"/>
      <c r="Q8" s="110"/>
    </row>
    <row r="9" spans="1:19" ht="150.5" customHeight="1" thickTop="1">
      <c r="A9" s="89" t="s">
        <v>22</v>
      </c>
      <c r="B9" s="89" t="s">
        <v>23</v>
      </c>
      <c r="C9" s="89" t="s">
        <v>24</v>
      </c>
      <c r="D9" s="89" t="s">
        <v>25</v>
      </c>
      <c r="E9" s="89" t="s">
        <v>26</v>
      </c>
      <c r="F9" s="89" t="s">
        <v>22</v>
      </c>
      <c r="G9" s="89" t="s">
        <v>27</v>
      </c>
      <c r="H9" s="89" t="s">
        <v>28</v>
      </c>
      <c r="I9" s="106" t="s">
        <v>29</v>
      </c>
      <c r="J9" s="106" t="s">
        <v>30</v>
      </c>
      <c r="K9" s="103" t="s">
        <v>31</v>
      </c>
      <c r="L9" s="104"/>
      <c r="M9" s="8" t="s">
        <v>32</v>
      </c>
      <c r="N9" s="100" t="s">
        <v>33</v>
      </c>
      <c r="O9" s="100" t="s">
        <v>34</v>
      </c>
      <c r="P9" s="96" t="s">
        <v>35</v>
      </c>
      <c r="Q9" s="97"/>
    </row>
    <row r="10" spans="1:19" ht="59.75" customHeight="1" thickBot="1">
      <c r="A10" s="90"/>
      <c r="B10" s="90"/>
      <c r="C10" s="90"/>
      <c r="D10" s="90"/>
      <c r="E10" s="90"/>
      <c r="F10" s="90"/>
      <c r="G10" s="90"/>
      <c r="H10" s="90"/>
      <c r="I10" s="107"/>
      <c r="J10" s="107"/>
      <c r="K10" s="101" t="s">
        <v>36</v>
      </c>
      <c r="L10" s="107" t="s">
        <v>37</v>
      </c>
      <c r="M10" s="101" t="s">
        <v>38</v>
      </c>
      <c r="N10" s="101"/>
      <c r="O10" s="101"/>
      <c r="P10" s="98"/>
      <c r="Q10" s="99"/>
    </row>
    <row r="11" spans="1:19" ht="113.75" customHeight="1" thickTop="1">
      <c r="A11" s="90"/>
      <c r="B11" s="90"/>
      <c r="C11" s="90"/>
      <c r="D11" s="90"/>
      <c r="E11" s="90"/>
      <c r="F11" s="90"/>
      <c r="G11" s="90"/>
      <c r="H11" s="90"/>
      <c r="I11" s="107"/>
      <c r="J11" s="107"/>
      <c r="K11" s="101"/>
      <c r="L11" s="107"/>
      <c r="M11" s="101"/>
      <c r="N11" s="101"/>
      <c r="O11" s="101"/>
      <c r="P11" s="100" t="s">
        <v>39</v>
      </c>
      <c r="Q11" s="100" t="s">
        <v>40</v>
      </c>
    </row>
    <row r="12" spans="1:19" ht="108.5" customHeight="1">
      <c r="A12" s="91"/>
      <c r="B12" s="91"/>
      <c r="C12" s="91"/>
      <c r="D12" s="91"/>
      <c r="E12" s="91"/>
      <c r="F12" s="91"/>
      <c r="G12" s="91"/>
      <c r="H12" s="91"/>
      <c r="I12" s="108"/>
      <c r="J12" s="108"/>
      <c r="K12" s="102"/>
      <c r="L12" s="108"/>
      <c r="M12" s="102"/>
      <c r="N12" s="102"/>
      <c r="O12" s="102"/>
      <c r="P12" s="102"/>
      <c r="Q12" s="102"/>
    </row>
    <row r="13" spans="1:19" ht="409.25" customHeight="1">
      <c r="A13" s="9" t="s">
        <v>41</v>
      </c>
      <c r="B13" s="9" t="s">
        <v>42</v>
      </c>
      <c r="C13" s="113" t="s">
        <v>43</v>
      </c>
      <c r="D13" s="86" t="s">
        <v>44</v>
      </c>
      <c r="E13" s="9" t="s">
        <v>45</v>
      </c>
      <c r="F13" s="9" t="s">
        <v>46</v>
      </c>
      <c r="G13" s="9" t="s">
        <v>47</v>
      </c>
      <c r="H13" s="9" t="s">
        <v>48</v>
      </c>
      <c r="I13" s="9" t="s">
        <v>49</v>
      </c>
      <c r="J13" s="111" t="s">
        <v>50</v>
      </c>
      <c r="K13" s="41" t="s">
        <v>51</v>
      </c>
      <c r="L13" s="35">
        <v>455</v>
      </c>
      <c r="M13" s="86" t="s">
        <v>52</v>
      </c>
      <c r="N13" s="9" t="s">
        <v>53</v>
      </c>
      <c r="O13" s="36">
        <v>4</v>
      </c>
      <c r="P13" s="40">
        <v>0.77</v>
      </c>
      <c r="Q13" s="9" t="s">
        <v>54</v>
      </c>
    </row>
    <row r="14" spans="1:19" ht="270">
      <c r="A14" s="111" t="s">
        <v>55</v>
      </c>
      <c r="B14" s="9" t="s">
        <v>56</v>
      </c>
      <c r="C14" s="114"/>
      <c r="D14" s="87"/>
      <c r="E14" s="9" t="s">
        <v>57</v>
      </c>
      <c r="F14" s="9"/>
      <c r="G14" s="9"/>
      <c r="H14" s="9"/>
      <c r="I14" s="9"/>
      <c r="J14" s="116"/>
      <c r="K14" s="117" t="s">
        <v>58</v>
      </c>
      <c r="L14" s="188">
        <v>100500</v>
      </c>
      <c r="M14" s="87"/>
      <c r="N14" s="9" t="s">
        <v>290</v>
      </c>
      <c r="O14" s="37">
        <f>27/455</f>
        <v>5.9340659340659338E-2</v>
      </c>
      <c r="P14" s="40">
        <v>2.09</v>
      </c>
      <c r="Q14" s="9" t="s">
        <v>54</v>
      </c>
    </row>
    <row r="15" spans="1:19" ht="320" customHeight="1">
      <c r="A15" s="112"/>
      <c r="B15" s="9" t="s">
        <v>60</v>
      </c>
      <c r="C15" s="114"/>
      <c r="D15" s="87"/>
      <c r="E15" s="9" t="s">
        <v>61</v>
      </c>
      <c r="F15" s="9"/>
      <c r="G15" s="9"/>
      <c r="H15" s="9"/>
      <c r="I15" s="9"/>
      <c r="J15" s="112"/>
      <c r="K15" s="118"/>
      <c r="L15" s="189"/>
      <c r="M15" s="87"/>
      <c r="N15" s="43" t="s">
        <v>62</v>
      </c>
      <c r="O15" s="38">
        <v>11623</v>
      </c>
      <c r="P15" s="40">
        <v>22.62</v>
      </c>
      <c r="Q15" s="9" t="s">
        <v>54</v>
      </c>
    </row>
    <row r="16" spans="1:19" ht="315">
      <c r="A16" s="9"/>
      <c r="B16" s="9"/>
      <c r="C16" s="114"/>
      <c r="D16" s="87"/>
      <c r="E16" s="9" t="s">
        <v>63</v>
      </c>
      <c r="F16" s="9"/>
      <c r="G16" s="9"/>
      <c r="H16" s="9"/>
      <c r="I16" s="9"/>
      <c r="J16" s="111" t="s">
        <v>64</v>
      </c>
      <c r="K16" s="111" t="s">
        <v>65</v>
      </c>
      <c r="L16" s="113">
        <v>26</v>
      </c>
      <c r="M16" s="87"/>
      <c r="N16" s="9" t="s">
        <v>66</v>
      </c>
      <c r="O16" s="37">
        <f>1/26</f>
        <v>3.8461538461538464E-2</v>
      </c>
      <c r="P16" s="40">
        <v>0.5</v>
      </c>
      <c r="Q16" s="9" t="s">
        <v>54</v>
      </c>
    </row>
    <row r="17" spans="1:17" ht="315">
      <c r="A17" s="9"/>
      <c r="B17" s="9"/>
      <c r="C17" s="114"/>
      <c r="D17" s="87"/>
      <c r="E17" s="9" t="s">
        <v>67</v>
      </c>
      <c r="F17" s="9"/>
      <c r="G17" s="9"/>
      <c r="H17" s="9"/>
      <c r="I17" s="9"/>
      <c r="J17" s="116"/>
      <c r="K17" s="116"/>
      <c r="L17" s="114"/>
      <c r="M17" s="87"/>
      <c r="N17" s="9" t="s">
        <v>68</v>
      </c>
      <c r="O17" s="38">
        <v>13255</v>
      </c>
      <c r="P17" s="40">
        <v>6.97</v>
      </c>
      <c r="Q17" s="9" t="s">
        <v>54</v>
      </c>
    </row>
    <row r="18" spans="1:17" ht="405">
      <c r="A18" s="9"/>
      <c r="B18" s="9"/>
      <c r="C18" s="115"/>
      <c r="D18" s="88"/>
      <c r="E18" s="9" t="s">
        <v>69</v>
      </c>
      <c r="F18" s="9" t="s">
        <v>70</v>
      </c>
      <c r="G18" s="9" t="s">
        <v>15</v>
      </c>
      <c r="H18" s="11" t="s">
        <v>71</v>
      </c>
      <c r="I18" s="10"/>
      <c r="J18" s="112"/>
      <c r="K18" s="112"/>
      <c r="L18" s="115"/>
      <c r="M18" s="88"/>
      <c r="N18" s="9" t="s">
        <v>72</v>
      </c>
      <c r="O18" s="39">
        <v>1</v>
      </c>
      <c r="P18" s="40">
        <v>15</v>
      </c>
      <c r="Q18" s="9" t="s">
        <v>54</v>
      </c>
    </row>
    <row r="22" spans="1:17">
      <c r="A22" s="190" t="s">
        <v>291</v>
      </c>
      <c r="B22" s="190"/>
      <c r="C22" s="190"/>
      <c r="D22" s="190"/>
      <c r="E22" s="190"/>
      <c r="F22" s="190"/>
      <c r="G22" s="190"/>
      <c r="H22" s="190"/>
      <c r="I22" s="190"/>
      <c r="J22" s="190"/>
      <c r="K22" s="190"/>
      <c r="L22" s="191"/>
    </row>
    <row r="23" spans="1:17">
      <c r="A23" s="190" t="s">
        <v>292</v>
      </c>
      <c r="B23" s="190"/>
      <c r="C23" s="190"/>
      <c r="D23" s="190"/>
      <c r="E23" s="190"/>
      <c r="F23" s="190"/>
      <c r="G23" s="190"/>
      <c r="H23" s="190"/>
      <c r="I23" s="190"/>
      <c r="J23" s="190"/>
      <c r="K23" s="190"/>
      <c r="L23" s="191"/>
    </row>
    <row r="24" spans="1:17" ht="42.65" customHeight="1">
      <c r="A24" s="190" t="s">
        <v>293</v>
      </c>
      <c r="B24" s="190"/>
      <c r="C24" s="190"/>
      <c r="D24" s="190"/>
      <c r="E24" s="190"/>
      <c r="F24" s="190"/>
      <c r="G24" s="190"/>
      <c r="H24" s="190"/>
      <c r="I24" s="190"/>
      <c r="J24" s="190"/>
      <c r="K24" s="190"/>
      <c r="L24" s="190"/>
    </row>
    <row r="25" spans="1:17" ht="171.65" customHeight="1">
      <c r="A25" s="192" t="s">
        <v>294</v>
      </c>
      <c r="B25" s="192"/>
      <c r="C25" s="192"/>
      <c r="D25" s="192"/>
      <c r="E25" s="192"/>
      <c r="F25" s="192"/>
      <c r="G25" s="192"/>
      <c r="H25" s="192"/>
      <c r="I25" s="192"/>
      <c r="J25" s="192"/>
      <c r="K25" s="192"/>
      <c r="L25" s="192"/>
    </row>
    <row r="26" spans="1:17" ht="40">
      <c r="A26" s="2" t="s">
        <v>295</v>
      </c>
    </row>
  </sheetData>
  <mergeCells count="42">
    <mergeCell ref="A22:K22"/>
    <mergeCell ref="A23:K23"/>
    <mergeCell ref="A24:L24"/>
    <mergeCell ref="A25:L25"/>
    <mergeCell ref="D13:D18"/>
    <mergeCell ref="A14:A15"/>
    <mergeCell ref="C13:C18"/>
    <mergeCell ref="J13:J15"/>
    <mergeCell ref="J16:J18"/>
    <mergeCell ref="K14:K15"/>
    <mergeCell ref="L14:L15"/>
    <mergeCell ref="K16:K18"/>
    <mergeCell ref="L16:L18"/>
    <mergeCell ref="L10:L12"/>
    <mergeCell ref="C8:H8"/>
    <mergeCell ref="M10:M12"/>
    <mergeCell ref="I8:Q8"/>
    <mergeCell ref="F9:F12"/>
    <mergeCell ref="A8:B8"/>
    <mergeCell ref="I9:I12"/>
    <mergeCell ref="J9:J12"/>
    <mergeCell ref="A9:A12"/>
    <mergeCell ref="B9:B12"/>
    <mergeCell ref="C9:C12"/>
    <mergeCell ref="D9:D12"/>
    <mergeCell ref="E9:E12"/>
    <mergeCell ref="M13:M18"/>
    <mergeCell ref="G9:G12"/>
    <mergeCell ref="H9:H12"/>
    <mergeCell ref="E2:Q2"/>
    <mergeCell ref="E3:S3"/>
    <mergeCell ref="A5:S5"/>
    <mergeCell ref="A6:S6"/>
    <mergeCell ref="A7:S7"/>
    <mergeCell ref="A4:Q4"/>
    <mergeCell ref="P9:Q10"/>
    <mergeCell ref="N9:N12"/>
    <mergeCell ref="P11:P12"/>
    <mergeCell ref="Q11:Q12"/>
    <mergeCell ref="K9:L9"/>
    <mergeCell ref="O9:O12"/>
    <mergeCell ref="K10:K12"/>
  </mergeCells>
  <pageMargins left="0.7" right="0.7" top="0.75" bottom="0.75" header="0.3" footer="0.3"/>
  <pageSetup scale="2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553A3-8BE3-48B8-84D7-99171E429D1A}">
  <dimension ref="A1:C20"/>
  <sheetViews>
    <sheetView zoomScale="110" zoomScaleNormal="110" workbookViewId="0">
      <selection activeCell="C10" sqref="C10"/>
    </sheetView>
  </sheetViews>
  <sheetFormatPr baseColWidth="10" defaultColWidth="35.54296875" defaultRowHeight="14.5"/>
  <cols>
    <col min="1" max="1" width="30.81640625" customWidth="1"/>
    <col min="2" max="2" width="13.81640625" customWidth="1"/>
    <col min="3" max="3" width="84" style="26" customWidth="1"/>
  </cols>
  <sheetData>
    <row r="1" spans="1:3" ht="25">
      <c r="A1" s="52" t="s">
        <v>73</v>
      </c>
      <c r="B1" s="52"/>
      <c r="C1" s="52"/>
    </row>
    <row r="2" spans="1:3" ht="15" thickBot="1">
      <c r="A2" s="53" t="s">
        <v>74</v>
      </c>
      <c r="B2" s="53"/>
      <c r="C2" s="53"/>
    </row>
    <row r="3" spans="1:3" ht="15" thickBot="1">
      <c r="A3" s="54" t="s">
        <v>75</v>
      </c>
      <c r="B3" s="54"/>
      <c r="C3" s="20" t="s">
        <v>76</v>
      </c>
    </row>
    <row r="4" spans="1:3" ht="15" thickBot="1">
      <c r="A4" s="51" t="s">
        <v>77</v>
      </c>
      <c r="B4" s="51"/>
      <c r="C4" s="21" t="s">
        <v>78</v>
      </c>
    </row>
    <row r="5" spans="1:3" ht="149" customHeight="1" thickBot="1">
      <c r="A5" s="51" t="s">
        <v>79</v>
      </c>
      <c r="B5" s="51"/>
      <c r="C5" s="55" t="s">
        <v>80</v>
      </c>
    </row>
    <row r="6" spans="1:3" ht="220.25" customHeight="1" thickBot="1">
      <c r="A6" s="51"/>
      <c r="B6" s="51"/>
      <c r="C6" s="55"/>
    </row>
    <row r="7" spans="1:3" ht="15" thickBot="1">
      <c r="A7" s="51" t="s">
        <v>81</v>
      </c>
      <c r="B7" s="51"/>
      <c r="C7" s="21" t="s">
        <v>82</v>
      </c>
    </row>
    <row r="8" spans="1:3" ht="15" thickBot="1">
      <c r="A8" s="51" t="s">
        <v>83</v>
      </c>
      <c r="B8" s="51"/>
      <c r="C8" s="23" t="s">
        <v>84</v>
      </c>
    </row>
    <row r="9" spans="1:3" ht="15" thickBot="1">
      <c r="A9" s="51" t="s">
        <v>85</v>
      </c>
      <c r="B9" s="51"/>
      <c r="C9" s="23" t="s">
        <v>86</v>
      </c>
    </row>
    <row r="10" spans="1:3" ht="24.5" customHeight="1" thickBot="1">
      <c r="A10" s="51" t="s">
        <v>87</v>
      </c>
      <c r="B10" s="51"/>
      <c r="C10" s="21" t="s">
        <v>88</v>
      </c>
    </row>
    <row r="11" spans="1:3" ht="15" thickBot="1">
      <c r="A11" s="57" t="s">
        <v>89</v>
      </c>
      <c r="B11" s="24" t="s">
        <v>90</v>
      </c>
      <c r="C11" s="21" t="s">
        <v>91</v>
      </c>
    </row>
    <row r="12" spans="1:3" ht="44.5" thickBot="1">
      <c r="A12" s="57"/>
      <c r="B12" s="24" t="s">
        <v>92</v>
      </c>
      <c r="C12" s="21" t="s">
        <v>93</v>
      </c>
    </row>
    <row r="13" spans="1:3" ht="15" thickBot="1">
      <c r="A13" s="51" t="s">
        <v>94</v>
      </c>
      <c r="B13" s="51"/>
      <c r="C13" s="25" t="s">
        <v>95</v>
      </c>
    </row>
    <row r="14" spans="1:3" ht="33.5" thickBot="1">
      <c r="A14" s="51" t="s">
        <v>34</v>
      </c>
      <c r="B14" s="51"/>
      <c r="C14" s="23" t="s">
        <v>96</v>
      </c>
    </row>
    <row r="15" spans="1:3" ht="15" thickBot="1">
      <c r="A15" s="56" t="s">
        <v>97</v>
      </c>
      <c r="B15" s="56"/>
      <c r="C15" s="21" t="s">
        <v>98</v>
      </c>
    </row>
    <row r="16" spans="1:3" ht="47.5" customHeight="1" thickBot="1">
      <c r="A16" s="56" t="s">
        <v>99</v>
      </c>
      <c r="B16" s="56"/>
      <c r="C16" s="44" t="s">
        <v>278</v>
      </c>
    </row>
    <row r="17" spans="1:3" ht="72" customHeight="1" thickBot="1">
      <c r="A17" s="56" t="s">
        <v>100</v>
      </c>
      <c r="B17" s="56"/>
      <c r="C17" s="55" t="s">
        <v>101</v>
      </c>
    </row>
    <row r="18" spans="1:3" ht="57.65" customHeight="1" thickBot="1">
      <c r="A18" s="56"/>
      <c r="B18" s="56"/>
      <c r="C18" s="55"/>
    </row>
    <row r="19" spans="1:3" ht="15" thickBot="1">
      <c r="A19" s="56" t="s">
        <v>102</v>
      </c>
      <c r="B19" s="56"/>
      <c r="C19" s="23" t="s">
        <v>103</v>
      </c>
    </row>
    <row r="20" spans="1:3" ht="15" thickBot="1">
      <c r="A20" s="56" t="s">
        <v>104</v>
      </c>
      <c r="B20" s="56"/>
      <c r="C20" s="23"/>
    </row>
  </sheetData>
  <mergeCells count="19">
    <mergeCell ref="A20:B20"/>
    <mergeCell ref="A14:B14"/>
    <mergeCell ref="A15:B15"/>
    <mergeCell ref="A16:B16"/>
    <mergeCell ref="A17:B18"/>
    <mergeCell ref="C17:C18"/>
    <mergeCell ref="A19:B19"/>
    <mergeCell ref="A7:B7"/>
    <mergeCell ref="A8:B8"/>
    <mergeCell ref="A9:B9"/>
    <mergeCell ref="A10:B10"/>
    <mergeCell ref="A11:A12"/>
    <mergeCell ref="A13:B13"/>
    <mergeCell ref="A1:C1"/>
    <mergeCell ref="A2:C2"/>
    <mergeCell ref="A3:B3"/>
    <mergeCell ref="A4:B4"/>
    <mergeCell ref="A5:B6"/>
    <mergeCell ref="C5:C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689E-1304-46DF-B964-5F4E50F04CAB}">
  <dimension ref="A1:C19"/>
  <sheetViews>
    <sheetView workbookViewId="0">
      <selection activeCell="C15" sqref="C15"/>
    </sheetView>
  </sheetViews>
  <sheetFormatPr baseColWidth="10" defaultColWidth="35.54296875" defaultRowHeight="14.5"/>
  <cols>
    <col min="1" max="1" width="30.81640625" customWidth="1"/>
    <col min="2" max="2" width="12.81640625" customWidth="1"/>
    <col min="3" max="3" width="43.81640625" style="26" customWidth="1"/>
  </cols>
  <sheetData>
    <row r="1" spans="1:3" ht="25">
      <c r="A1" s="52" t="s">
        <v>73</v>
      </c>
      <c r="B1" s="52"/>
      <c r="C1" s="52"/>
    </row>
    <row r="2" spans="1:3" ht="15" thickBot="1">
      <c r="A2" s="53" t="s">
        <v>105</v>
      </c>
      <c r="B2" s="53"/>
      <c r="C2" s="53"/>
    </row>
    <row r="3" spans="1:3" ht="15" thickBot="1">
      <c r="A3" s="54" t="s">
        <v>75</v>
      </c>
      <c r="B3" s="54"/>
      <c r="C3" s="20" t="s">
        <v>76</v>
      </c>
    </row>
    <row r="4" spans="1:3" ht="15" thickBot="1">
      <c r="A4" s="51" t="s">
        <v>77</v>
      </c>
      <c r="B4" s="51"/>
      <c r="C4" s="21" t="s">
        <v>106</v>
      </c>
    </row>
    <row r="5" spans="1:3" ht="15" thickBot="1">
      <c r="A5" s="51" t="s">
        <v>79</v>
      </c>
      <c r="B5" s="51"/>
      <c r="C5" s="22" t="s">
        <v>107</v>
      </c>
    </row>
    <row r="6" spans="1:3" ht="15" thickBot="1">
      <c r="A6" s="51" t="s">
        <v>81</v>
      </c>
      <c r="B6" s="51"/>
      <c r="C6" s="21" t="s">
        <v>108</v>
      </c>
    </row>
    <row r="7" spans="1:3" ht="22.5" thickBot="1">
      <c r="A7" s="51" t="s">
        <v>83</v>
      </c>
      <c r="B7" s="51"/>
      <c r="C7" s="23" t="s">
        <v>109</v>
      </c>
    </row>
    <row r="8" spans="1:3" ht="15" thickBot="1">
      <c r="A8" s="51" t="s">
        <v>85</v>
      </c>
      <c r="B8" s="51"/>
      <c r="C8" s="23" t="s">
        <v>110</v>
      </c>
    </row>
    <row r="9" spans="1:3" ht="22.5" thickBot="1">
      <c r="A9" s="51" t="s">
        <v>87</v>
      </c>
      <c r="B9" s="51"/>
      <c r="C9" s="21" t="s">
        <v>111</v>
      </c>
    </row>
    <row r="10" spans="1:3" ht="15" thickBot="1">
      <c r="A10" s="57" t="s">
        <v>89</v>
      </c>
      <c r="B10" s="24" t="s">
        <v>90</v>
      </c>
      <c r="C10" s="21" t="s">
        <v>91</v>
      </c>
    </row>
    <row r="11" spans="1:3" ht="44.5" thickBot="1">
      <c r="A11" s="57"/>
      <c r="B11" s="24" t="s">
        <v>92</v>
      </c>
      <c r="C11" s="21" t="s">
        <v>93</v>
      </c>
    </row>
    <row r="12" spans="1:3" ht="15" thickBot="1">
      <c r="A12" s="51" t="s">
        <v>94</v>
      </c>
      <c r="B12" s="51"/>
      <c r="C12" s="25" t="s">
        <v>112</v>
      </c>
    </row>
    <row r="13" spans="1:3" ht="33.5" thickBot="1">
      <c r="A13" s="51" t="s">
        <v>34</v>
      </c>
      <c r="B13" s="51"/>
      <c r="C13" s="23" t="s">
        <v>113</v>
      </c>
    </row>
    <row r="14" spans="1:3" ht="15" thickBot="1">
      <c r="A14" s="56" t="s">
        <v>97</v>
      </c>
      <c r="B14" s="56"/>
      <c r="C14" s="21" t="s">
        <v>98</v>
      </c>
    </row>
    <row r="15" spans="1:3" ht="55.5" thickBot="1">
      <c r="A15" s="56" t="s">
        <v>99</v>
      </c>
      <c r="B15" s="56"/>
      <c r="C15" s="21" t="s">
        <v>277</v>
      </c>
    </row>
    <row r="16" spans="1:3" ht="15" thickBot="1">
      <c r="A16" s="56" t="s">
        <v>100</v>
      </c>
      <c r="B16" s="56"/>
      <c r="C16" s="55" t="s">
        <v>101</v>
      </c>
    </row>
    <row r="17" spans="1:3" ht="15" thickBot="1">
      <c r="A17" s="56"/>
      <c r="B17" s="56"/>
      <c r="C17" s="55"/>
    </row>
    <row r="18" spans="1:3" ht="15" thickBot="1">
      <c r="A18" s="56" t="s">
        <v>102</v>
      </c>
      <c r="B18" s="56"/>
      <c r="C18" s="23" t="s">
        <v>103</v>
      </c>
    </row>
    <row r="19" spans="1:3" ht="15" thickBot="1">
      <c r="A19" s="56" t="s">
        <v>104</v>
      </c>
      <c r="B19" s="56"/>
      <c r="C19" s="23"/>
    </row>
  </sheetData>
  <mergeCells count="18">
    <mergeCell ref="C16:C17"/>
    <mergeCell ref="A18:B18"/>
    <mergeCell ref="A19:B19"/>
    <mergeCell ref="A7:B7"/>
    <mergeCell ref="A8:B8"/>
    <mergeCell ref="A9:B9"/>
    <mergeCell ref="A10:A11"/>
    <mergeCell ref="A12:B12"/>
    <mergeCell ref="A13:B13"/>
    <mergeCell ref="A14:B14"/>
    <mergeCell ref="A15:B15"/>
    <mergeCell ref="A16:B17"/>
    <mergeCell ref="A6:B6"/>
    <mergeCell ref="A1:C1"/>
    <mergeCell ref="A2:C2"/>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BB40-EB49-4A91-B0C7-53A8C7CCAB11}">
  <dimension ref="A1:C19"/>
  <sheetViews>
    <sheetView topLeftCell="A6" workbookViewId="0">
      <selection activeCell="C15" sqref="C15"/>
    </sheetView>
  </sheetViews>
  <sheetFormatPr baseColWidth="10" defaultColWidth="35.54296875" defaultRowHeight="14.5"/>
  <cols>
    <col min="1" max="1" width="30.81640625" customWidth="1"/>
    <col min="2" max="2" width="12.81640625" customWidth="1"/>
    <col min="3" max="3" width="49.81640625" style="26" customWidth="1"/>
  </cols>
  <sheetData>
    <row r="1" spans="1:3" ht="25">
      <c r="A1" s="52" t="s">
        <v>73</v>
      </c>
      <c r="B1" s="52"/>
      <c r="C1" s="52"/>
    </row>
    <row r="2" spans="1:3" ht="15" thickBot="1">
      <c r="A2" s="53" t="s">
        <v>114</v>
      </c>
      <c r="B2" s="53"/>
      <c r="C2" s="53"/>
    </row>
    <row r="3" spans="1:3" ht="15" thickBot="1">
      <c r="A3" s="54" t="s">
        <v>75</v>
      </c>
      <c r="B3" s="54"/>
      <c r="C3" s="20" t="s">
        <v>76</v>
      </c>
    </row>
    <row r="4" spans="1:3" ht="15" thickBot="1">
      <c r="A4" s="51" t="s">
        <v>77</v>
      </c>
      <c r="B4" s="51"/>
      <c r="C4" s="21" t="s">
        <v>115</v>
      </c>
    </row>
    <row r="5" spans="1:3" ht="15" thickBot="1">
      <c r="A5" s="51" t="s">
        <v>79</v>
      </c>
      <c r="B5" s="51"/>
      <c r="C5" s="22" t="s">
        <v>115</v>
      </c>
    </row>
    <row r="6" spans="1:3" ht="22.5" thickBot="1">
      <c r="A6" s="51" t="s">
        <v>81</v>
      </c>
      <c r="B6" s="51"/>
      <c r="C6" s="21" t="s">
        <v>116</v>
      </c>
    </row>
    <row r="7" spans="1:3" ht="24.65" customHeight="1" thickBot="1">
      <c r="A7" s="51" t="s">
        <v>83</v>
      </c>
      <c r="B7" s="51"/>
      <c r="C7" s="23" t="s">
        <v>285</v>
      </c>
    </row>
    <row r="8" spans="1:3" ht="15" thickBot="1">
      <c r="A8" s="51" t="s">
        <v>85</v>
      </c>
      <c r="B8" s="51"/>
      <c r="C8" s="23" t="s">
        <v>86</v>
      </c>
    </row>
    <row r="9" spans="1:3" ht="22.5" thickBot="1">
      <c r="A9" s="51" t="s">
        <v>87</v>
      </c>
      <c r="B9" s="51"/>
      <c r="C9" s="21" t="s">
        <v>117</v>
      </c>
    </row>
    <row r="10" spans="1:3" ht="15" thickBot="1">
      <c r="A10" s="57" t="s">
        <v>89</v>
      </c>
      <c r="B10" s="24" t="s">
        <v>90</v>
      </c>
      <c r="C10" s="21" t="s">
        <v>91</v>
      </c>
    </row>
    <row r="11" spans="1:3" ht="22.5" thickBot="1">
      <c r="A11" s="57"/>
      <c r="B11" s="24" t="s">
        <v>92</v>
      </c>
      <c r="C11" s="21" t="s">
        <v>118</v>
      </c>
    </row>
    <row r="12" spans="1:3" ht="15" thickBot="1">
      <c r="A12" s="51" t="s">
        <v>94</v>
      </c>
      <c r="B12" s="51"/>
      <c r="C12" s="25" t="s">
        <v>119</v>
      </c>
    </row>
    <row r="13" spans="1:3" ht="33.5" thickBot="1">
      <c r="A13" s="51" t="s">
        <v>34</v>
      </c>
      <c r="B13" s="51"/>
      <c r="C13" s="23" t="s">
        <v>120</v>
      </c>
    </row>
    <row r="14" spans="1:3" ht="15" thickBot="1">
      <c r="A14" s="56" t="s">
        <v>97</v>
      </c>
      <c r="B14" s="56"/>
      <c r="C14" s="21" t="s">
        <v>98</v>
      </c>
    </row>
    <row r="15" spans="1:3" ht="58" customHeight="1" thickBot="1">
      <c r="A15" s="56" t="s">
        <v>99</v>
      </c>
      <c r="B15" s="56"/>
      <c r="C15" s="21" t="s">
        <v>284</v>
      </c>
    </row>
    <row r="16" spans="1:3" ht="15" thickBot="1">
      <c r="A16" s="56" t="s">
        <v>100</v>
      </c>
      <c r="B16" s="56"/>
      <c r="C16" s="55" t="s">
        <v>101</v>
      </c>
    </row>
    <row r="17" spans="1:3" ht="15" thickBot="1">
      <c r="A17" s="56"/>
      <c r="B17" s="56"/>
      <c r="C17" s="55"/>
    </row>
    <row r="18" spans="1:3" ht="15" thickBot="1">
      <c r="A18" s="56" t="s">
        <v>102</v>
      </c>
      <c r="B18" s="56"/>
      <c r="C18" s="23" t="s">
        <v>103</v>
      </c>
    </row>
    <row r="19" spans="1:3" ht="15" thickBot="1">
      <c r="A19" s="56" t="s">
        <v>104</v>
      </c>
      <c r="B19" s="56"/>
      <c r="C19" s="23"/>
    </row>
  </sheetData>
  <mergeCells count="18">
    <mergeCell ref="C16:C17"/>
    <mergeCell ref="A18:B18"/>
    <mergeCell ref="A19:B19"/>
    <mergeCell ref="A7:B7"/>
    <mergeCell ref="A8:B8"/>
    <mergeCell ref="A9:B9"/>
    <mergeCell ref="A10:A11"/>
    <mergeCell ref="A12:B12"/>
    <mergeCell ref="A13:B13"/>
    <mergeCell ref="A14:B14"/>
    <mergeCell ref="A15:B15"/>
    <mergeCell ref="A16:B17"/>
    <mergeCell ref="A6:B6"/>
    <mergeCell ref="A1:C1"/>
    <mergeCell ref="A2:C2"/>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979B3-367C-4728-887F-1DD82889A0B2}">
  <dimension ref="A1:L32"/>
  <sheetViews>
    <sheetView topLeftCell="A25" workbookViewId="0">
      <selection activeCell="C27" sqref="C27:K27"/>
    </sheetView>
  </sheetViews>
  <sheetFormatPr baseColWidth="10" defaultColWidth="11.453125" defaultRowHeight="14.5"/>
  <sheetData>
    <row r="1" spans="1:11">
      <c r="A1" s="119"/>
      <c r="B1" s="119"/>
      <c r="C1" s="119"/>
      <c r="D1" s="119"/>
      <c r="E1" s="119"/>
      <c r="F1" s="119"/>
      <c r="G1" s="119"/>
      <c r="H1" s="119"/>
      <c r="I1" s="119"/>
      <c r="J1" s="119"/>
      <c r="K1" s="119"/>
    </row>
    <row r="2" spans="1:11" ht="15.5">
      <c r="A2" s="120" t="s">
        <v>121</v>
      </c>
      <c r="B2" s="120"/>
      <c r="C2" s="120"/>
      <c r="D2" s="120"/>
      <c r="E2" s="120"/>
      <c r="F2" s="120"/>
      <c r="G2" s="120"/>
      <c r="H2" s="120"/>
      <c r="I2" s="120"/>
      <c r="J2" s="120"/>
      <c r="K2" s="120"/>
    </row>
    <row r="3" spans="1:11" ht="49.4" customHeight="1">
      <c r="A3" s="121" t="s">
        <v>122</v>
      </c>
      <c r="B3" s="121"/>
      <c r="C3" s="122" t="s">
        <v>53</v>
      </c>
      <c r="D3" s="122"/>
      <c r="E3" s="122"/>
      <c r="F3" s="122"/>
      <c r="G3" s="122"/>
      <c r="H3" s="122"/>
      <c r="I3" s="122"/>
      <c r="J3" s="122"/>
      <c r="K3" s="122"/>
    </row>
    <row r="4" spans="1:11" ht="41.25" customHeight="1">
      <c r="A4" s="123" t="s">
        <v>123</v>
      </c>
      <c r="B4" s="123"/>
      <c r="C4" s="124" t="s">
        <v>124</v>
      </c>
      <c r="D4" s="124"/>
      <c r="E4" s="124"/>
      <c r="F4" s="124"/>
      <c r="G4" s="124"/>
      <c r="H4" s="124"/>
      <c r="I4" s="124"/>
      <c r="J4" s="124"/>
      <c r="K4" s="124"/>
    </row>
    <row r="5" spans="1:11" ht="20.25" customHeight="1">
      <c r="A5" s="121" t="s">
        <v>125</v>
      </c>
      <c r="B5" s="121"/>
      <c r="C5" s="122" t="s">
        <v>126</v>
      </c>
      <c r="D5" s="122"/>
      <c r="E5" s="122"/>
      <c r="F5" s="122"/>
      <c r="G5" s="122"/>
      <c r="H5" s="122"/>
      <c r="I5" s="122"/>
      <c r="J5" s="122"/>
      <c r="K5" s="122"/>
    </row>
    <row r="6" spans="1:11" ht="30" customHeight="1">
      <c r="A6" s="121" t="s">
        <v>126</v>
      </c>
      <c r="B6" s="121"/>
      <c r="C6" s="124" t="s">
        <v>127</v>
      </c>
      <c r="D6" s="124"/>
      <c r="E6" s="124"/>
      <c r="F6" s="124"/>
      <c r="G6" s="124"/>
      <c r="H6" s="124"/>
      <c r="I6" s="124"/>
      <c r="J6" s="124"/>
      <c r="K6" s="124"/>
    </row>
    <row r="7" spans="1:11" ht="26.5" customHeight="1">
      <c r="A7" s="121" t="s">
        <v>128</v>
      </c>
      <c r="B7" s="121"/>
      <c r="C7" s="125" t="s">
        <v>129</v>
      </c>
      <c r="D7" s="125"/>
      <c r="E7" s="125"/>
      <c r="F7" s="125"/>
      <c r="G7" s="125"/>
      <c r="H7" s="125"/>
      <c r="I7" s="125"/>
      <c r="J7" s="125"/>
      <c r="K7" s="125"/>
    </row>
    <row r="8" spans="1:11" ht="30.75" customHeight="1">
      <c r="A8" s="121" t="s">
        <v>130</v>
      </c>
      <c r="B8" s="121"/>
      <c r="C8" s="125" t="s">
        <v>131</v>
      </c>
      <c r="D8" s="125"/>
      <c r="E8" s="125"/>
      <c r="F8" s="125"/>
      <c r="G8" s="125"/>
      <c r="H8" s="125"/>
      <c r="I8" s="125"/>
      <c r="J8" s="125"/>
      <c r="K8" s="125"/>
    </row>
    <row r="9" spans="1:11" ht="26.5" customHeight="1">
      <c r="A9" s="121" t="s">
        <v>132</v>
      </c>
      <c r="B9" s="121"/>
      <c r="C9" s="125" t="s">
        <v>133</v>
      </c>
      <c r="D9" s="125"/>
      <c r="E9" s="125"/>
      <c r="F9" s="125"/>
      <c r="G9" s="125"/>
      <c r="H9" s="125"/>
      <c r="I9" s="125"/>
      <c r="J9" s="125"/>
      <c r="K9" s="125"/>
    </row>
    <row r="10" spans="1:11" ht="62.25" customHeight="1">
      <c r="A10" s="121" t="s">
        <v>134</v>
      </c>
      <c r="B10" s="121"/>
      <c r="C10" s="122" t="s">
        <v>135</v>
      </c>
      <c r="D10" s="122"/>
      <c r="E10" s="122"/>
      <c r="F10" s="122"/>
      <c r="G10" s="122"/>
      <c r="H10" s="122"/>
      <c r="I10" s="122"/>
      <c r="J10" s="122"/>
      <c r="K10" s="122"/>
    </row>
    <row r="11" spans="1:11" ht="409.25" customHeight="1">
      <c r="A11" s="121"/>
      <c r="B11" s="121"/>
      <c r="C11" s="126" t="s">
        <v>136</v>
      </c>
      <c r="D11" s="127"/>
      <c r="E11" s="127"/>
      <c r="F11" s="127"/>
      <c r="G11" s="127"/>
      <c r="H11" s="127"/>
      <c r="I11" s="127"/>
      <c r="J11" s="127"/>
      <c r="K11" s="128"/>
    </row>
    <row r="12" spans="1:11" ht="27.75" customHeight="1">
      <c r="A12" s="121" t="s">
        <v>137</v>
      </c>
      <c r="B12" s="121"/>
      <c r="C12" s="129" t="s">
        <v>138</v>
      </c>
      <c r="D12" s="129"/>
      <c r="E12" s="129"/>
      <c r="F12" s="129"/>
      <c r="G12" s="129"/>
      <c r="H12" s="129"/>
      <c r="I12" s="129"/>
      <c r="J12" s="129"/>
      <c r="K12" s="129"/>
    </row>
    <row r="13" spans="1:11" ht="40.5" customHeight="1">
      <c r="A13" s="121" t="s">
        <v>139</v>
      </c>
      <c r="B13" s="121"/>
      <c r="C13" s="129" t="s">
        <v>140</v>
      </c>
      <c r="D13" s="129"/>
      <c r="E13" s="129"/>
      <c r="F13" s="129"/>
      <c r="G13" s="129"/>
      <c r="H13" s="129"/>
      <c r="I13" s="129"/>
      <c r="J13" s="129"/>
      <c r="K13" s="129"/>
    </row>
    <row r="14" spans="1:11" ht="66.650000000000006" customHeight="1">
      <c r="A14" s="121" t="s">
        <v>141</v>
      </c>
      <c r="B14" s="121"/>
      <c r="C14" s="130" t="s">
        <v>142</v>
      </c>
      <c r="D14" s="131"/>
      <c r="E14" s="131"/>
      <c r="F14" s="131"/>
      <c r="G14" s="131"/>
      <c r="H14" s="131"/>
      <c r="I14" s="131"/>
      <c r="J14" s="131"/>
      <c r="K14" s="132"/>
    </row>
    <row r="15" spans="1:11" ht="49.5" customHeight="1">
      <c r="A15" s="121" t="s">
        <v>143</v>
      </c>
      <c r="B15" s="121"/>
      <c r="C15" s="124" t="s">
        <v>144</v>
      </c>
      <c r="D15" s="124"/>
      <c r="E15" s="124"/>
      <c r="F15" s="124"/>
      <c r="G15" s="124"/>
      <c r="H15" s="124"/>
      <c r="I15" s="124"/>
      <c r="J15" s="124"/>
      <c r="K15" s="124"/>
    </row>
    <row r="16" spans="1:11" ht="69" customHeight="1">
      <c r="A16" s="121" t="s">
        <v>145</v>
      </c>
      <c r="B16" s="121"/>
      <c r="C16" s="129"/>
      <c r="D16" s="129"/>
      <c r="E16" s="129"/>
      <c r="F16" s="129"/>
      <c r="G16" s="129"/>
      <c r="H16" s="129"/>
      <c r="I16" s="129"/>
      <c r="J16" s="129"/>
      <c r="K16" s="129"/>
    </row>
    <row r="17" spans="1:12" ht="55.5" customHeight="1">
      <c r="A17" s="121"/>
      <c r="B17" s="121"/>
      <c r="C17" s="133" t="s">
        <v>146</v>
      </c>
      <c r="D17" s="133"/>
      <c r="E17" s="133"/>
      <c r="F17" s="133"/>
      <c r="G17" s="133"/>
      <c r="H17" s="133"/>
      <c r="I17" s="133"/>
      <c r="J17" s="133"/>
      <c r="K17" s="133"/>
    </row>
    <row r="18" spans="1:12" ht="34.5" customHeight="1">
      <c r="A18" s="121" t="s">
        <v>85</v>
      </c>
      <c r="B18" s="121"/>
      <c r="C18" s="125" t="s">
        <v>147</v>
      </c>
      <c r="D18" s="125"/>
      <c r="E18" s="125"/>
      <c r="F18" s="125"/>
      <c r="G18" s="125"/>
      <c r="H18" s="125"/>
      <c r="I18" s="125"/>
      <c r="J18" s="125"/>
      <c r="K18" s="125"/>
    </row>
    <row r="19" spans="1:12" ht="40.5" customHeight="1">
      <c r="A19" s="121" t="s">
        <v>148</v>
      </c>
      <c r="B19" s="121"/>
      <c r="C19" s="125" t="s">
        <v>149</v>
      </c>
      <c r="D19" s="125"/>
      <c r="E19" s="125"/>
      <c r="F19" s="125"/>
      <c r="G19" s="125"/>
      <c r="H19" s="125"/>
      <c r="I19" s="125"/>
      <c r="J19" s="125"/>
      <c r="K19" s="125"/>
    </row>
    <row r="20" spans="1:12" ht="45" customHeight="1">
      <c r="A20" s="135" t="s">
        <v>150</v>
      </c>
      <c r="B20" s="135"/>
      <c r="C20" s="135"/>
      <c r="D20" s="135"/>
      <c r="E20" s="135"/>
      <c r="F20" s="135"/>
      <c r="G20" s="135"/>
      <c r="H20" s="135"/>
      <c r="I20" s="135"/>
      <c r="J20" s="135"/>
      <c r="K20" s="135"/>
    </row>
    <row r="21" spans="1:12" ht="54.65" customHeight="1">
      <c r="A21" s="14" t="s">
        <v>151</v>
      </c>
      <c r="B21" s="136"/>
      <c r="C21" s="136"/>
      <c r="D21" s="27">
        <v>2023</v>
      </c>
      <c r="E21" s="27">
        <v>2024</v>
      </c>
      <c r="F21" s="27">
        <v>2025</v>
      </c>
      <c r="G21" s="27">
        <v>2026</v>
      </c>
      <c r="H21" s="27">
        <v>2027</v>
      </c>
      <c r="I21" s="27">
        <v>2028</v>
      </c>
      <c r="J21" s="27">
        <v>2029</v>
      </c>
      <c r="K21" s="27">
        <v>2030</v>
      </c>
    </row>
    <row r="22" spans="1:12" ht="33" customHeight="1">
      <c r="A22" s="13" t="s">
        <v>34</v>
      </c>
      <c r="B22" s="136"/>
      <c r="C22" s="136"/>
      <c r="D22" s="33">
        <v>67</v>
      </c>
      <c r="E22" s="33">
        <v>28</v>
      </c>
      <c r="F22" s="33">
        <v>31</v>
      </c>
      <c r="G22" s="33">
        <v>4</v>
      </c>
      <c r="H22" s="33">
        <v>4</v>
      </c>
      <c r="I22" s="33">
        <v>4</v>
      </c>
      <c r="J22" s="33">
        <v>4</v>
      </c>
      <c r="K22" s="33">
        <v>4</v>
      </c>
    </row>
    <row r="23" spans="1:12" ht="33" customHeight="1">
      <c r="A23" s="121" t="s">
        <v>94</v>
      </c>
      <c r="B23" s="121"/>
      <c r="C23" s="137" t="s">
        <v>152</v>
      </c>
      <c r="D23" s="137"/>
      <c r="E23" s="137"/>
      <c r="F23" s="137"/>
      <c r="G23" s="137"/>
      <c r="H23" s="137"/>
      <c r="I23" s="137"/>
      <c r="J23" s="137"/>
      <c r="K23" s="137"/>
    </row>
    <row r="24" spans="1:12" ht="72" customHeight="1">
      <c r="A24" s="121" t="s">
        <v>153</v>
      </c>
      <c r="B24" s="121"/>
      <c r="C24" s="129" t="s">
        <v>154</v>
      </c>
      <c r="D24" s="129"/>
      <c r="E24" s="129"/>
      <c r="F24" s="129"/>
      <c r="G24" s="129"/>
      <c r="H24" s="129"/>
      <c r="I24" s="129"/>
      <c r="J24" s="129"/>
      <c r="K24" s="129"/>
    </row>
    <row r="25" spans="1:12" ht="81" customHeight="1">
      <c r="A25" s="121" t="s">
        <v>155</v>
      </c>
      <c r="B25" s="121"/>
      <c r="C25" s="129" t="s">
        <v>156</v>
      </c>
      <c r="D25" s="129"/>
      <c r="E25" s="129"/>
      <c r="F25" s="129"/>
      <c r="G25" s="129"/>
      <c r="H25" s="129"/>
      <c r="I25" s="129"/>
      <c r="J25" s="129"/>
      <c r="K25" s="129"/>
    </row>
    <row r="26" spans="1:12">
      <c r="A26" s="138" t="s">
        <v>157</v>
      </c>
      <c r="B26" s="138"/>
      <c r="C26" s="138"/>
      <c r="D26" s="138"/>
      <c r="E26" s="138"/>
      <c r="F26" s="138"/>
      <c r="G26" s="138"/>
      <c r="H26" s="138"/>
      <c r="I26" s="138"/>
      <c r="J26" s="138"/>
      <c r="K26" s="138"/>
    </row>
    <row r="27" spans="1:12" ht="47" customHeight="1">
      <c r="A27" s="121" t="s">
        <v>99</v>
      </c>
      <c r="B27" s="121"/>
      <c r="C27" s="124" t="s">
        <v>286</v>
      </c>
      <c r="D27" s="124"/>
      <c r="E27" s="124"/>
      <c r="F27" s="124"/>
      <c r="G27" s="124"/>
      <c r="H27" s="124"/>
      <c r="I27" s="124"/>
      <c r="J27" s="124"/>
      <c r="K27" s="124"/>
    </row>
    <row r="28" spans="1:12" ht="37.5" customHeight="1">
      <c r="A28" s="121" t="s">
        <v>158</v>
      </c>
      <c r="B28" s="121"/>
      <c r="C28" s="124" t="s">
        <v>159</v>
      </c>
      <c r="D28" s="124"/>
      <c r="E28" s="124"/>
      <c r="F28" s="124"/>
      <c r="G28" s="124"/>
      <c r="H28" s="124"/>
      <c r="I28" s="124"/>
      <c r="J28" s="124"/>
      <c r="K28" s="124"/>
    </row>
    <row r="29" spans="1:12" ht="42.65" customHeight="1">
      <c r="A29" s="121" t="s">
        <v>160</v>
      </c>
      <c r="B29" s="121"/>
      <c r="C29" s="124" t="s">
        <v>161</v>
      </c>
      <c r="D29" s="124"/>
      <c r="E29" s="124"/>
      <c r="F29" s="124"/>
      <c r="G29" s="124"/>
      <c r="H29" s="124"/>
      <c r="I29" s="124"/>
      <c r="J29" s="124"/>
      <c r="K29" s="124"/>
    </row>
    <row r="30" spans="1:12" ht="40.25" customHeight="1">
      <c r="A30" s="139" t="s">
        <v>162</v>
      </c>
      <c r="B30" s="139"/>
      <c r="C30" s="124"/>
      <c r="D30" s="124"/>
      <c r="E30" s="124"/>
      <c r="F30" s="124"/>
      <c r="G30" s="124"/>
      <c r="H30" s="124"/>
      <c r="I30" s="124"/>
      <c r="J30" s="124"/>
      <c r="K30" s="124"/>
    </row>
    <row r="31" spans="1:12" ht="36" customHeight="1">
      <c r="A31" s="139" t="s">
        <v>163</v>
      </c>
      <c r="B31" s="139"/>
      <c r="C31" s="124"/>
      <c r="D31" s="124"/>
      <c r="E31" s="124"/>
      <c r="F31" s="124"/>
      <c r="G31" s="124"/>
      <c r="H31" s="124"/>
      <c r="I31" s="124"/>
      <c r="J31" s="124"/>
      <c r="K31" s="124"/>
    </row>
    <row r="32" spans="1:12" ht="126" customHeight="1">
      <c r="A32" s="139" t="s">
        <v>164</v>
      </c>
      <c r="B32" s="139"/>
      <c r="C32" s="134"/>
      <c r="D32" s="134"/>
      <c r="E32" s="134"/>
      <c r="F32" s="134"/>
      <c r="G32" s="134"/>
      <c r="H32" s="134"/>
      <c r="I32" s="134"/>
      <c r="J32" s="134"/>
      <c r="K32" s="134"/>
      <c r="L32" s="42"/>
    </row>
  </sheetData>
  <mergeCells count="56">
    <mergeCell ref="A31:B31"/>
    <mergeCell ref="C31:K31"/>
    <mergeCell ref="A32:B32"/>
    <mergeCell ref="C32:K32"/>
    <mergeCell ref="A28:B28"/>
    <mergeCell ref="C28:K28"/>
    <mergeCell ref="A29:B29"/>
    <mergeCell ref="C29:K29"/>
    <mergeCell ref="A30:B30"/>
    <mergeCell ref="C30:K30"/>
    <mergeCell ref="A27:B27"/>
    <mergeCell ref="C27:K27"/>
    <mergeCell ref="A19:B19"/>
    <mergeCell ref="C19:K19"/>
    <mergeCell ref="A20:K20"/>
    <mergeCell ref="B21:C21"/>
    <mergeCell ref="B22:C22"/>
    <mergeCell ref="A23:B23"/>
    <mergeCell ref="C23:K23"/>
    <mergeCell ref="A24:B24"/>
    <mergeCell ref="C24:K24"/>
    <mergeCell ref="A25:B25"/>
    <mergeCell ref="C25:K25"/>
    <mergeCell ref="A26:K26"/>
    <mergeCell ref="A18:B18"/>
    <mergeCell ref="C18:K18"/>
    <mergeCell ref="A12:B12"/>
    <mergeCell ref="C12:K12"/>
    <mergeCell ref="A13:B13"/>
    <mergeCell ref="C13:K13"/>
    <mergeCell ref="A14:B14"/>
    <mergeCell ref="C14:K14"/>
    <mergeCell ref="A15:B15"/>
    <mergeCell ref="C15:K15"/>
    <mergeCell ref="A16:B17"/>
    <mergeCell ref="C16:K16"/>
    <mergeCell ref="C17:K17"/>
    <mergeCell ref="A8:B8"/>
    <mergeCell ref="C8:K8"/>
    <mergeCell ref="A9:B9"/>
    <mergeCell ref="C9:K9"/>
    <mergeCell ref="A10:B11"/>
    <mergeCell ref="C10:K10"/>
    <mergeCell ref="C11:K11"/>
    <mergeCell ref="A5:B5"/>
    <mergeCell ref="C5:K5"/>
    <mergeCell ref="A6:B6"/>
    <mergeCell ref="C6:K6"/>
    <mergeCell ref="A7:B7"/>
    <mergeCell ref="C7:K7"/>
    <mergeCell ref="A1:K1"/>
    <mergeCell ref="A2:K2"/>
    <mergeCell ref="A3:B3"/>
    <mergeCell ref="C3:K3"/>
    <mergeCell ref="A4:B4"/>
    <mergeCell ref="C4:K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328C1-3808-451F-AB84-C7F79A221665}">
  <dimension ref="A1:L32"/>
  <sheetViews>
    <sheetView topLeftCell="A30" zoomScale="110" zoomScaleNormal="110" workbookViewId="0">
      <selection activeCell="C29" sqref="C29:K29"/>
    </sheetView>
  </sheetViews>
  <sheetFormatPr baseColWidth="10" defaultColWidth="11.453125" defaultRowHeight="14.5"/>
  <sheetData>
    <row r="1" spans="1:11">
      <c r="A1" s="119"/>
      <c r="B1" s="119"/>
      <c r="C1" s="119"/>
      <c r="D1" s="119"/>
      <c r="E1" s="119"/>
      <c r="F1" s="119"/>
      <c r="G1" s="119"/>
      <c r="H1" s="119"/>
      <c r="I1" s="119"/>
      <c r="J1" s="119"/>
      <c r="K1" s="119"/>
    </row>
    <row r="2" spans="1:11" ht="15.5">
      <c r="A2" s="120" t="s">
        <v>121</v>
      </c>
      <c r="B2" s="120"/>
      <c r="C2" s="120"/>
      <c r="D2" s="120"/>
      <c r="E2" s="120"/>
      <c r="F2" s="120"/>
      <c r="G2" s="120"/>
      <c r="H2" s="120"/>
      <c r="I2" s="120"/>
      <c r="J2" s="120"/>
      <c r="K2" s="120"/>
    </row>
    <row r="3" spans="1:11" ht="41.25" customHeight="1">
      <c r="A3" s="121" t="s">
        <v>122</v>
      </c>
      <c r="B3" s="121"/>
      <c r="C3" s="122" t="s">
        <v>59</v>
      </c>
      <c r="D3" s="122"/>
      <c r="E3" s="122"/>
      <c r="F3" s="122"/>
      <c r="G3" s="122"/>
      <c r="H3" s="122"/>
      <c r="I3" s="122"/>
      <c r="J3" s="122"/>
      <c r="K3" s="122"/>
    </row>
    <row r="4" spans="1:11" ht="41.25" customHeight="1">
      <c r="A4" s="123" t="s">
        <v>123</v>
      </c>
      <c r="B4" s="123"/>
      <c r="C4" s="125" t="s">
        <v>165</v>
      </c>
      <c r="D4" s="125"/>
      <c r="E4" s="125"/>
      <c r="F4" s="125"/>
      <c r="G4" s="125"/>
      <c r="H4" s="125"/>
      <c r="I4" s="125"/>
      <c r="J4" s="125"/>
      <c r="K4" s="125"/>
    </row>
    <row r="5" spans="1:11" ht="20.25" customHeight="1">
      <c r="A5" s="121" t="s">
        <v>125</v>
      </c>
      <c r="B5" s="121"/>
      <c r="C5" s="122" t="s">
        <v>126</v>
      </c>
      <c r="D5" s="122"/>
      <c r="E5" s="122"/>
      <c r="F5" s="122"/>
      <c r="G5" s="122"/>
      <c r="H5" s="122"/>
      <c r="I5" s="122"/>
      <c r="J5" s="122"/>
      <c r="K5" s="122"/>
    </row>
    <row r="6" spans="1:11" ht="30" customHeight="1">
      <c r="A6" s="121" t="s">
        <v>126</v>
      </c>
      <c r="B6" s="121"/>
      <c r="C6" s="124" t="s">
        <v>50</v>
      </c>
      <c r="D6" s="124"/>
      <c r="E6" s="124"/>
      <c r="F6" s="124"/>
      <c r="G6" s="124"/>
      <c r="H6" s="124"/>
      <c r="I6" s="124"/>
      <c r="J6" s="124"/>
      <c r="K6" s="124"/>
    </row>
    <row r="7" spans="1:11" ht="26.5" customHeight="1">
      <c r="A7" s="121" t="s">
        <v>128</v>
      </c>
      <c r="B7" s="121"/>
      <c r="C7" s="125" t="s">
        <v>129</v>
      </c>
      <c r="D7" s="125"/>
      <c r="E7" s="125"/>
      <c r="F7" s="125"/>
      <c r="G7" s="125"/>
      <c r="H7" s="125"/>
      <c r="I7" s="125"/>
      <c r="J7" s="125"/>
      <c r="K7" s="125"/>
    </row>
    <row r="8" spans="1:11" ht="30.75" customHeight="1">
      <c r="A8" s="121" t="s">
        <v>130</v>
      </c>
      <c r="B8" s="121"/>
      <c r="C8" s="125" t="s">
        <v>131</v>
      </c>
      <c r="D8" s="125"/>
      <c r="E8" s="125"/>
      <c r="F8" s="125"/>
      <c r="G8" s="125"/>
      <c r="H8" s="125"/>
      <c r="I8" s="125"/>
      <c r="J8" s="125"/>
      <c r="K8" s="125"/>
    </row>
    <row r="9" spans="1:11" ht="26.5" customHeight="1">
      <c r="A9" s="121" t="s">
        <v>132</v>
      </c>
      <c r="B9" s="121"/>
      <c r="C9" s="125" t="s">
        <v>166</v>
      </c>
      <c r="D9" s="125"/>
      <c r="E9" s="125"/>
      <c r="F9" s="125"/>
      <c r="G9" s="125"/>
      <c r="H9" s="125"/>
      <c r="I9" s="125"/>
      <c r="J9" s="125"/>
      <c r="K9" s="125"/>
    </row>
    <row r="10" spans="1:11" ht="76.5" customHeight="1">
      <c r="A10" s="121" t="s">
        <v>134</v>
      </c>
      <c r="B10" s="121"/>
      <c r="C10" s="140" t="s">
        <v>167</v>
      </c>
      <c r="D10" s="140"/>
      <c r="E10" s="140"/>
      <c r="F10" s="140"/>
      <c r="G10" s="140"/>
      <c r="H10" s="140"/>
      <c r="I10" s="140"/>
      <c r="J10" s="140"/>
      <c r="K10" s="140"/>
    </row>
    <row r="11" spans="1:11" ht="396.65" customHeight="1">
      <c r="A11" s="121"/>
      <c r="B11" s="121"/>
      <c r="C11" s="141" t="s">
        <v>168</v>
      </c>
      <c r="D11" s="142"/>
      <c r="E11" s="142"/>
      <c r="F11" s="142"/>
      <c r="G11" s="142"/>
      <c r="H11" s="142"/>
      <c r="I11" s="142"/>
      <c r="J11" s="142"/>
      <c r="K11" s="143"/>
    </row>
    <row r="12" spans="1:11" ht="27.75" customHeight="1">
      <c r="A12" s="121" t="s">
        <v>137</v>
      </c>
      <c r="B12" s="121"/>
      <c r="C12" s="129" t="s">
        <v>138</v>
      </c>
      <c r="D12" s="129"/>
      <c r="E12" s="129"/>
      <c r="F12" s="129"/>
      <c r="G12" s="129"/>
      <c r="H12" s="129"/>
      <c r="I12" s="129"/>
      <c r="J12" s="129"/>
      <c r="K12" s="129"/>
    </row>
    <row r="13" spans="1:11" ht="40.5" customHeight="1">
      <c r="A13" s="121" t="s">
        <v>139</v>
      </c>
      <c r="B13" s="121"/>
      <c r="C13" s="129" t="s">
        <v>169</v>
      </c>
      <c r="D13" s="129"/>
      <c r="E13" s="129"/>
      <c r="F13" s="129"/>
      <c r="G13" s="129"/>
      <c r="H13" s="129"/>
      <c r="I13" s="129"/>
      <c r="J13" s="129"/>
      <c r="K13" s="129"/>
    </row>
    <row r="14" spans="1:11" ht="90.75" customHeight="1">
      <c r="A14" s="121" t="s">
        <v>141</v>
      </c>
      <c r="B14" s="121"/>
      <c r="C14" s="130" t="s">
        <v>170</v>
      </c>
      <c r="D14" s="131"/>
      <c r="E14" s="131"/>
      <c r="F14" s="131"/>
      <c r="G14" s="131"/>
      <c r="H14" s="131"/>
      <c r="I14" s="131"/>
      <c r="J14" s="131"/>
      <c r="K14" s="132"/>
    </row>
    <row r="15" spans="1:11" ht="81" customHeight="1">
      <c r="A15" s="121" t="s">
        <v>143</v>
      </c>
      <c r="B15" s="121"/>
      <c r="C15" s="124" t="s">
        <v>171</v>
      </c>
      <c r="D15" s="124"/>
      <c r="E15" s="124"/>
      <c r="F15" s="124"/>
      <c r="G15" s="124"/>
      <c r="H15" s="124"/>
      <c r="I15" s="124"/>
      <c r="J15" s="124"/>
      <c r="K15" s="124"/>
    </row>
    <row r="16" spans="1:11" ht="69" customHeight="1">
      <c r="A16" s="121" t="s">
        <v>145</v>
      </c>
      <c r="B16" s="121"/>
      <c r="C16" s="129" t="s">
        <v>172</v>
      </c>
      <c r="D16" s="129"/>
      <c r="E16" s="129"/>
      <c r="F16" s="129"/>
      <c r="G16" s="129"/>
      <c r="H16" s="129"/>
      <c r="I16" s="129"/>
      <c r="J16" s="129"/>
      <c r="K16" s="129"/>
    </row>
    <row r="17" spans="1:12" ht="55.5" customHeight="1">
      <c r="A17" s="121"/>
      <c r="B17" s="121"/>
      <c r="C17" s="129" t="s">
        <v>173</v>
      </c>
      <c r="D17" s="129"/>
      <c r="E17" s="129"/>
      <c r="F17" s="129"/>
      <c r="G17" s="129"/>
      <c r="H17" s="129"/>
      <c r="I17" s="129"/>
      <c r="J17" s="129"/>
      <c r="K17" s="129"/>
    </row>
    <row r="18" spans="1:12" ht="34.5" customHeight="1">
      <c r="A18" s="121" t="s">
        <v>85</v>
      </c>
      <c r="B18" s="121"/>
      <c r="C18" s="125" t="s">
        <v>174</v>
      </c>
      <c r="D18" s="125"/>
      <c r="E18" s="125"/>
      <c r="F18" s="125"/>
      <c r="G18" s="125"/>
      <c r="H18" s="125"/>
      <c r="I18" s="125"/>
      <c r="J18" s="125"/>
      <c r="K18" s="125"/>
    </row>
    <row r="19" spans="1:12" ht="40.5" customHeight="1">
      <c r="A19" s="121" t="s">
        <v>148</v>
      </c>
      <c r="B19" s="121"/>
      <c r="C19" s="125" t="s">
        <v>175</v>
      </c>
      <c r="D19" s="125"/>
      <c r="E19" s="125"/>
      <c r="F19" s="125"/>
      <c r="G19" s="125"/>
      <c r="H19" s="125"/>
      <c r="I19" s="125"/>
      <c r="J19" s="125"/>
      <c r="K19" s="125"/>
    </row>
    <row r="20" spans="1:12" ht="45" customHeight="1">
      <c r="A20" s="135" t="s">
        <v>150</v>
      </c>
      <c r="B20" s="135"/>
      <c r="C20" s="135"/>
      <c r="D20" s="135"/>
      <c r="E20" s="135"/>
      <c r="F20" s="135"/>
      <c r="G20" s="135"/>
      <c r="H20" s="135"/>
      <c r="I20" s="135"/>
      <c r="J20" s="135"/>
      <c r="K20" s="135"/>
    </row>
    <row r="21" spans="1:12" ht="54.65" customHeight="1">
      <c r="A21" s="14" t="s">
        <v>151</v>
      </c>
      <c r="B21" s="136"/>
      <c r="C21" s="136"/>
      <c r="D21" s="27">
        <v>2023</v>
      </c>
      <c r="E21" s="27">
        <v>2024</v>
      </c>
      <c r="F21" s="27">
        <v>2025</v>
      </c>
      <c r="G21" s="27">
        <v>2026</v>
      </c>
      <c r="H21" s="27">
        <v>2027</v>
      </c>
      <c r="I21" s="27">
        <v>2028</v>
      </c>
      <c r="J21" s="27">
        <v>2029</v>
      </c>
      <c r="K21" s="27">
        <v>2030</v>
      </c>
    </row>
    <row r="22" spans="1:12" ht="33" customHeight="1">
      <c r="A22" s="13" t="s">
        <v>34</v>
      </c>
      <c r="B22" s="136"/>
      <c r="C22" s="136"/>
      <c r="D22" s="12">
        <v>0</v>
      </c>
      <c r="E22" s="12">
        <v>0</v>
      </c>
      <c r="F22" s="12">
        <v>0</v>
      </c>
      <c r="G22" s="29">
        <v>5.9299999999999999E-2</v>
      </c>
      <c r="H22" s="29">
        <v>5.9299999999999999E-2</v>
      </c>
      <c r="I22" s="29">
        <v>5.9299999999999999E-2</v>
      </c>
      <c r="J22" s="29">
        <v>5.9299999999999999E-2</v>
      </c>
      <c r="K22" s="29">
        <v>5.9299999999999999E-2</v>
      </c>
      <c r="L22" s="28"/>
    </row>
    <row r="23" spans="1:12" ht="33" customHeight="1">
      <c r="A23" s="121" t="s">
        <v>94</v>
      </c>
      <c r="B23" s="121"/>
      <c r="C23" s="137" t="s">
        <v>176</v>
      </c>
      <c r="D23" s="144"/>
      <c r="E23" s="144"/>
      <c r="F23" s="144"/>
      <c r="G23" s="144"/>
      <c r="H23" s="144"/>
      <c r="I23" s="144"/>
      <c r="J23" s="144"/>
      <c r="K23" s="144"/>
    </row>
    <row r="24" spans="1:12" ht="78" customHeight="1">
      <c r="A24" s="121" t="s">
        <v>153</v>
      </c>
      <c r="B24" s="121"/>
      <c r="C24" s="124" t="s">
        <v>177</v>
      </c>
      <c r="D24" s="134"/>
      <c r="E24" s="134"/>
      <c r="F24" s="134"/>
      <c r="G24" s="134"/>
      <c r="H24" s="134"/>
      <c r="I24" s="134"/>
      <c r="J24" s="134"/>
      <c r="K24" s="134"/>
    </row>
    <row r="25" spans="1:12" ht="81" customHeight="1">
      <c r="A25" s="175" t="s">
        <v>155</v>
      </c>
      <c r="B25" s="175"/>
      <c r="C25" s="124" t="s">
        <v>287</v>
      </c>
      <c r="D25" s="124"/>
      <c r="E25" s="124"/>
      <c r="F25" s="124"/>
      <c r="G25" s="124"/>
      <c r="H25" s="124"/>
      <c r="I25" s="124"/>
      <c r="J25" s="124"/>
      <c r="K25" s="124"/>
    </row>
    <row r="26" spans="1:12">
      <c r="A26" s="138" t="s">
        <v>157</v>
      </c>
      <c r="B26" s="138"/>
      <c r="C26" s="138"/>
      <c r="D26" s="138"/>
      <c r="E26" s="138"/>
      <c r="F26" s="138"/>
      <c r="G26" s="138"/>
      <c r="H26" s="138"/>
      <c r="I26" s="138"/>
      <c r="J26" s="138"/>
      <c r="K26" s="138"/>
    </row>
    <row r="27" spans="1:12" ht="63.5" customHeight="1">
      <c r="A27" s="175" t="s">
        <v>99</v>
      </c>
      <c r="B27" s="175"/>
      <c r="C27" s="124" t="s">
        <v>279</v>
      </c>
      <c r="D27" s="124"/>
      <c r="E27" s="124"/>
      <c r="F27" s="124"/>
      <c r="G27" s="124"/>
      <c r="H27" s="124"/>
      <c r="I27" s="124"/>
      <c r="J27" s="124"/>
      <c r="K27" s="124"/>
    </row>
    <row r="28" spans="1:12" ht="37.5" customHeight="1">
      <c r="A28" s="175" t="s">
        <v>158</v>
      </c>
      <c r="B28" s="175"/>
      <c r="C28" s="124" t="s">
        <v>178</v>
      </c>
      <c r="D28" s="124"/>
      <c r="E28" s="124"/>
      <c r="F28" s="124"/>
      <c r="G28" s="124"/>
      <c r="H28" s="124"/>
      <c r="I28" s="124"/>
      <c r="J28" s="124"/>
      <c r="K28" s="124"/>
    </row>
    <row r="29" spans="1:12" ht="31.5" customHeight="1">
      <c r="A29" s="121" t="s">
        <v>160</v>
      </c>
      <c r="B29" s="121"/>
      <c r="C29" s="124" t="s">
        <v>179</v>
      </c>
      <c r="D29" s="124"/>
      <c r="E29" s="124"/>
      <c r="F29" s="124"/>
      <c r="G29" s="124"/>
      <c r="H29" s="124"/>
      <c r="I29" s="124"/>
      <c r="J29" s="124"/>
      <c r="K29" s="124"/>
    </row>
    <row r="30" spans="1:12" ht="40.25" customHeight="1">
      <c r="A30" s="139" t="s">
        <v>162</v>
      </c>
      <c r="B30" s="139"/>
      <c r="C30" s="124"/>
      <c r="D30" s="124"/>
      <c r="E30" s="124"/>
      <c r="F30" s="124"/>
      <c r="G30" s="124"/>
      <c r="H30" s="124"/>
      <c r="I30" s="124"/>
      <c r="J30" s="124"/>
      <c r="K30" s="124"/>
    </row>
    <row r="31" spans="1:12" ht="36" customHeight="1">
      <c r="A31" s="139" t="s">
        <v>163</v>
      </c>
      <c r="B31" s="139"/>
      <c r="C31" s="124"/>
      <c r="D31" s="124"/>
      <c r="E31" s="124"/>
      <c r="F31" s="124"/>
      <c r="G31" s="124"/>
      <c r="H31" s="124"/>
      <c r="I31" s="124"/>
      <c r="J31" s="124"/>
      <c r="K31" s="124"/>
    </row>
    <row r="32" spans="1:12" ht="68.25" customHeight="1">
      <c r="A32" s="139" t="s">
        <v>164</v>
      </c>
      <c r="B32" s="139"/>
      <c r="C32" s="124" t="s">
        <v>180</v>
      </c>
      <c r="D32" s="124"/>
      <c r="E32" s="124"/>
      <c r="F32" s="124"/>
      <c r="G32" s="124"/>
      <c r="H32" s="124"/>
      <c r="I32" s="124"/>
      <c r="J32" s="124"/>
      <c r="K32" s="124"/>
    </row>
  </sheetData>
  <mergeCells count="56">
    <mergeCell ref="A31:B31"/>
    <mergeCell ref="C31:K31"/>
    <mergeCell ref="A32:B32"/>
    <mergeCell ref="C32:K32"/>
    <mergeCell ref="A28:B28"/>
    <mergeCell ref="C28:K28"/>
    <mergeCell ref="A29:B29"/>
    <mergeCell ref="C29:K29"/>
    <mergeCell ref="A30:B30"/>
    <mergeCell ref="C30:K30"/>
    <mergeCell ref="A27:B27"/>
    <mergeCell ref="C27:K27"/>
    <mergeCell ref="A19:B19"/>
    <mergeCell ref="C19:K19"/>
    <mergeCell ref="A20:K20"/>
    <mergeCell ref="B21:C21"/>
    <mergeCell ref="B22:C22"/>
    <mergeCell ref="A23:B23"/>
    <mergeCell ref="C23:K23"/>
    <mergeCell ref="A24:B24"/>
    <mergeCell ref="C24:K24"/>
    <mergeCell ref="A25:B25"/>
    <mergeCell ref="C25:K25"/>
    <mergeCell ref="A26:K26"/>
    <mergeCell ref="A18:B18"/>
    <mergeCell ref="C18:K18"/>
    <mergeCell ref="A12:B12"/>
    <mergeCell ref="C12:K12"/>
    <mergeCell ref="A13:B13"/>
    <mergeCell ref="C13:K13"/>
    <mergeCell ref="A14:B14"/>
    <mergeCell ref="C14:K14"/>
    <mergeCell ref="A15:B15"/>
    <mergeCell ref="C15:K15"/>
    <mergeCell ref="A16:B17"/>
    <mergeCell ref="C16:K16"/>
    <mergeCell ref="C17:K17"/>
    <mergeCell ref="A8:B8"/>
    <mergeCell ref="C8:K8"/>
    <mergeCell ref="A9:B9"/>
    <mergeCell ref="C9:K9"/>
    <mergeCell ref="A10:B11"/>
    <mergeCell ref="C10:K10"/>
    <mergeCell ref="C11:K11"/>
    <mergeCell ref="A5:B5"/>
    <mergeCell ref="C5:K5"/>
    <mergeCell ref="A6:B6"/>
    <mergeCell ref="C6:K6"/>
    <mergeCell ref="A7:B7"/>
    <mergeCell ref="C7:K7"/>
    <mergeCell ref="A1:K1"/>
    <mergeCell ref="A2:K2"/>
    <mergeCell ref="A3:B3"/>
    <mergeCell ref="C3:K3"/>
    <mergeCell ref="A4:B4"/>
    <mergeCell ref="C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3201F-B36C-40BC-8689-6E6DB0AAF16E}">
  <dimension ref="A1:K32"/>
  <sheetViews>
    <sheetView topLeftCell="A25" workbookViewId="0">
      <selection activeCell="C27" sqref="C27:K27"/>
    </sheetView>
  </sheetViews>
  <sheetFormatPr baseColWidth="10" defaultColWidth="11.453125" defaultRowHeight="14.5"/>
  <sheetData>
    <row r="1" spans="1:11">
      <c r="A1" s="119"/>
      <c r="B1" s="119"/>
      <c r="C1" s="119"/>
      <c r="D1" s="119"/>
      <c r="E1" s="119"/>
      <c r="F1" s="119"/>
      <c r="G1" s="119"/>
      <c r="H1" s="119"/>
      <c r="I1" s="119"/>
      <c r="J1" s="119"/>
      <c r="K1" s="119"/>
    </row>
    <row r="2" spans="1:11" ht="15.5">
      <c r="A2" s="120" t="s">
        <v>121</v>
      </c>
      <c r="B2" s="120"/>
      <c r="C2" s="120"/>
      <c r="D2" s="120"/>
      <c r="E2" s="120"/>
      <c r="F2" s="120"/>
      <c r="G2" s="120"/>
      <c r="H2" s="120"/>
      <c r="I2" s="120"/>
      <c r="J2" s="120"/>
      <c r="K2" s="120"/>
    </row>
    <row r="3" spans="1:11" ht="49.4" customHeight="1">
      <c r="A3" s="121" t="s">
        <v>122</v>
      </c>
      <c r="B3" s="121"/>
      <c r="C3" s="122" t="s">
        <v>181</v>
      </c>
      <c r="D3" s="122"/>
      <c r="E3" s="122"/>
      <c r="F3" s="122"/>
      <c r="G3" s="122"/>
      <c r="H3" s="122"/>
      <c r="I3" s="122"/>
      <c r="J3" s="122"/>
      <c r="K3" s="122"/>
    </row>
    <row r="4" spans="1:11" ht="41.25" customHeight="1">
      <c r="A4" s="123" t="s">
        <v>123</v>
      </c>
      <c r="B4" s="123"/>
      <c r="C4" s="125" t="s">
        <v>276</v>
      </c>
      <c r="D4" s="125"/>
      <c r="E4" s="125"/>
      <c r="F4" s="125"/>
      <c r="G4" s="125"/>
      <c r="H4" s="125"/>
      <c r="I4" s="125"/>
      <c r="J4" s="125"/>
      <c r="K4" s="125"/>
    </row>
    <row r="5" spans="1:11" ht="20.25" customHeight="1">
      <c r="A5" s="123" t="s">
        <v>125</v>
      </c>
      <c r="B5" s="123"/>
      <c r="C5" s="125" t="s">
        <v>126</v>
      </c>
      <c r="D5" s="125"/>
      <c r="E5" s="125"/>
      <c r="F5" s="125"/>
      <c r="G5" s="125"/>
      <c r="H5" s="125"/>
      <c r="I5" s="125"/>
      <c r="J5" s="125"/>
      <c r="K5" s="125"/>
    </row>
    <row r="6" spans="1:11" ht="30" customHeight="1">
      <c r="A6" s="121" t="s">
        <v>126</v>
      </c>
      <c r="B6" s="121"/>
      <c r="C6" s="124" t="s">
        <v>50</v>
      </c>
      <c r="D6" s="124"/>
      <c r="E6" s="124"/>
      <c r="F6" s="124"/>
      <c r="G6" s="124"/>
      <c r="H6" s="124"/>
      <c r="I6" s="124"/>
      <c r="J6" s="124"/>
      <c r="K6" s="124"/>
    </row>
    <row r="7" spans="1:11" ht="26.5" customHeight="1">
      <c r="A7" s="121" t="s">
        <v>128</v>
      </c>
      <c r="B7" s="121"/>
      <c r="C7" s="125" t="s">
        <v>182</v>
      </c>
      <c r="D7" s="125"/>
      <c r="E7" s="125"/>
      <c r="F7" s="125"/>
      <c r="G7" s="125"/>
      <c r="H7" s="125"/>
      <c r="I7" s="125"/>
      <c r="J7" s="125"/>
      <c r="K7" s="125"/>
    </row>
    <row r="8" spans="1:11" ht="30.75" customHeight="1">
      <c r="A8" s="121" t="s">
        <v>130</v>
      </c>
      <c r="B8" s="121"/>
      <c r="C8" s="125" t="s">
        <v>183</v>
      </c>
      <c r="D8" s="125"/>
      <c r="E8" s="125"/>
      <c r="F8" s="125"/>
      <c r="G8" s="125"/>
      <c r="H8" s="125"/>
      <c r="I8" s="125"/>
      <c r="J8" s="125"/>
      <c r="K8" s="125"/>
    </row>
    <row r="9" spans="1:11" ht="33" customHeight="1">
      <c r="A9" s="121" t="s">
        <v>132</v>
      </c>
      <c r="B9" s="121"/>
      <c r="C9" s="124" t="s">
        <v>184</v>
      </c>
      <c r="D9" s="124"/>
      <c r="E9" s="124"/>
      <c r="F9" s="124"/>
      <c r="G9" s="124"/>
      <c r="H9" s="124"/>
      <c r="I9" s="124"/>
      <c r="J9" s="124"/>
      <c r="K9" s="124"/>
    </row>
    <row r="10" spans="1:11" ht="40.5" customHeight="1">
      <c r="A10" s="121" t="s">
        <v>134</v>
      </c>
      <c r="B10" s="121"/>
      <c r="C10" s="122" t="s">
        <v>185</v>
      </c>
      <c r="D10" s="122"/>
      <c r="E10" s="122"/>
      <c r="F10" s="122"/>
      <c r="G10" s="122"/>
      <c r="H10" s="122"/>
      <c r="I10" s="122"/>
      <c r="J10" s="122"/>
      <c r="K10" s="122"/>
    </row>
    <row r="11" spans="1:11" ht="132.75" customHeight="1">
      <c r="A11" s="121"/>
      <c r="B11" s="121"/>
      <c r="C11" s="141" t="s">
        <v>186</v>
      </c>
      <c r="D11" s="142"/>
      <c r="E11" s="142"/>
      <c r="F11" s="142"/>
      <c r="G11" s="142"/>
      <c r="H11" s="142"/>
      <c r="I11" s="142"/>
      <c r="J11" s="142"/>
      <c r="K11" s="143"/>
    </row>
    <row r="12" spans="1:11" ht="27.75" customHeight="1">
      <c r="A12" s="121" t="s">
        <v>137</v>
      </c>
      <c r="B12" s="121"/>
      <c r="C12" s="129" t="s">
        <v>138</v>
      </c>
      <c r="D12" s="129"/>
      <c r="E12" s="129"/>
      <c r="F12" s="129"/>
      <c r="G12" s="129"/>
      <c r="H12" s="129"/>
      <c r="I12" s="129"/>
      <c r="J12" s="129"/>
      <c r="K12" s="129"/>
    </row>
    <row r="13" spans="1:11" ht="40.5" customHeight="1">
      <c r="A13" s="121" t="s">
        <v>139</v>
      </c>
      <c r="B13" s="121"/>
      <c r="C13" s="129" t="s">
        <v>187</v>
      </c>
      <c r="D13" s="129"/>
      <c r="E13" s="129"/>
      <c r="F13" s="129"/>
      <c r="G13" s="129"/>
      <c r="H13" s="129"/>
      <c r="I13" s="129"/>
      <c r="J13" s="129"/>
      <c r="K13" s="129"/>
    </row>
    <row r="14" spans="1:11" ht="96.75" customHeight="1">
      <c r="A14" s="121" t="s">
        <v>141</v>
      </c>
      <c r="B14" s="121"/>
      <c r="C14" s="141" t="s">
        <v>188</v>
      </c>
      <c r="D14" s="142"/>
      <c r="E14" s="142"/>
      <c r="F14" s="142"/>
      <c r="G14" s="142"/>
      <c r="H14" s="142"/>
      <c r="I14" s="142"/>
      <c r="J14" s="142"/>
      <c r="K14" s="143"/>
    </row>
    <row r="15" spans="1:11" ht="49.5" customHeight="1">
      <c r="A15" s="121" t="s">
        <v>143</v>
      </c>
      <c r="B15" s="121"/>
      <c r="C15" s="129" t="s">
        <v>189</v>
      </c>
      <c r="D15" s="129"/>
      <c r="E15" s="129"/>
      <c r="F15" s="129"/>
      <c r="G15" s="129"/>
      <c r="H15" s="129"/>
      <c r="I15" s="129"/>
      <c r="J15" s="129"/>
      <c r="K15" s="129"/>
    </row>
    <row r="16" spans="1:11" ht="54.75" customHeight="1">
      <c r="A16" s="121" t="s">
        <v>145</v>
      </c>
      <c r="B16" s="121"/>
      <c r="C16" s="129"/>
      <c r="D16" s="129"/>
      <c r="E16" s="129"/>
      <c r="F16" s="129"/>
      <c r="G16" s="129"/>
      <c r="H16" s="129"/>
      <c r="I16" s="129"/>
      <c r="J16" s="129"/>
      <c r="K16" s="129"/>
    </row>
    <row r="17" spans="1:11" ht="75" customHeight="1">
      <c r="A17" s="121"/>
      <c r="B17" s="121"/>
      <c r="C17" s="145" t="s">
        <v>190</v>
      </c>
      <c r="D17" s="146"/>
      <c r="E17" s="146"/>
      <c r="F17" s="146"/>
      <c r="G17" s="146"/>
      <c r="H17" s="146"/>
      <c r="I17" s="146"/>
      <c r="J17" s="146"/>
      <c r="K17" s="147"/>
    </row>
    <row r="18" spans="1:11" ht="34.5" customHeight="1">
      <c r="A18" s="121" t="s">
        <v>85</v>
      </c>
      <c r="B18" s="121"/>
      <c r="C18" s="125" t="s">
        <v>147</v>
      </c>
      <c r="D18" s="125"/>
      <c r="E18" s="125"/>
      <c r="F18" s="125"/>
      <c r="G18" s="125"/>
      <c r="H18" s="125"/>
      <c r="I18" s="125"/>
      <c r="J18" s="125"/>
      <c r="K18" s="125"/>
    </row>
    <row r="19" spans="1:11" ht="40.5" customHeight="1">
      <c r="A19" s="121" t="s">
        <v>148</v>
      </c>
      <c r="B19" s="121"/>
      <c r="C19" s="125" t="s">
        <v>191</v>
      </c>
      <c r="D19" s="125"/>
      <c r="E19" s="125"/>
      <c r="F19" s="125"/>
      <c r="G19" s="125"/>
      <c r="H19" s="125"/>
      <c r="I19" s="125"/>
      <c r="J19" s="125"/>
      <c r="K19" s="125"/>
    </row>
    <row r="20" spans="1:11" ht="45" customHeight="1">
      <c r="A20" s="148" t="s">
        <v>150</v>
      </c>
      <c r="B20" s="149"/>
      <c r="C20" s="149"/>
      <c r="D20" s="149"/>
      <c r="E20" s="149"/>
      <c r="F20" s="149"/>
      <c r="G20" s="149"/>
      <c r="H20" s="149"/>
      <c r="I20" s="149"/>
      <c r="J20" s="149"/>
      <c r="K20" s="150"/>
    </row>
    <row r="21" spans="1:11" ht="54.65" customHeight="1">
      <c r="A21" s="14" t="s">
        <v>151</v>
      </c>
      <c r="B21" s="151"/>
      <c r="C21" s="152"/>
      <c r="D21" s="27">
        <v>2023</v>
      </c>
      <c r="E21" s="27">
        <v>2024</v>
      </c>
      <c r="F21" s="27">
        <v>2025</v>
      </c>
      <c r="G21" s="27">
        <v>2026</v>
      </c>
      <c r="H21" s="27">
        <v>2027</v>
      </c>
      <c r="I21" s="27">
        <v>2028</v>
      </c>
      <c r="J21" s="27">
        <v>2029</v>
      </c>
      <c r="K21" s="27">
        <v>2030</v>
      </c>
    </row>
    <row r="22" spans="1:11" ht="33" customHeight="1">
      <c r="A22" s="13" t="s">
        <v>34</v>
      </c>
      <c r="B22" s="151"/>
      <c r="C22" s="152"/>
      <c r="D22" s="30">
        <v>5865</v>
      </c>
      <c r="E22" s="30">
        <v>11623</v>
      </c>
      <c r="F22" s="30">
        <v>11623</v>
      </c>
      <c r="G22" s="30">
        <v>11623</v>
      </c>
      <c r="H22" s="30">
        <v>0</v>
      </c>
      <c r="I22" s="30">
        <v>0</v>
      </c>
      <c r="J22" s="30">
        <v>0</v>
      </c>
      <c r="K22" s="31">
        <v>0</v>
      </c>
    </row>
    <row r="23" spans="1:11" ht="31.5" customHeight="1">
      <c r="A23" s="121" t="s">
        <v>94</v>
      </c>
      <c r="B23" s="121"/>
      <c r="C23" s="137" t="s">
        <v>192</v>
      </c>
      <c r="D23" s="137"/>
      <c r="E23" s="137"/>
      <c r="F23" s="137"/>
      <c r="G23" s="137"/>
      <c r="H23" s="137"/>
      <c r="I23" s="137"/>
      <c r="J23" s="137"/>
      <c r="K23" s="137"/>
    </row>
    <row r="24" spans="1:11" ht="73.5" customHeight="1">
      <c r="A24" s="121" t="s">
        <v>153</v>
      </c>
      <c r="B24" s="121"/>
      <c r="C24" s="129" t="s">
        <v>193</v>
      </c>
      <c r="D24" s="129"/>
      <c r="E24" s="129"/>
      <c r="F24" s="129"/>
      <c r="G24" s="129"/>
      <c r="H24" s="129"/>
      <c r="I24" s="129"/>
      <c r="J24" s="129"/>
      <c r="K24" s="129"/>
    </row>
    <row r="25" spans="1:11" ht="81.75" customHeight="1">
      <c r="A25" s="121" t="s">
        <v>155</v>
      </c>
      <c r="B25" s="121"/>
      <c r="C25" s="129" t="s">
        <v>194</v>
      </c>
      <c r="D25" s="129"/>
      <c r="E25" s="129"/>
      <c r="F25" s="129"/>
      <c r="G25" s="129"/>
      <c r="H25" s="129"/>
      <c r="I25" s="129"/>
      <c r="J25" s="129"/>
      <c r="K25" s="129"/>
    </row>
    <row r="26" spans="1:11" ht="15" customHeight="1">
      <c r="A26" s="153" t="s">
        <v>157</v>
      </c>
      <c r="B26" s="154"/>
      <c r="C26" s="154"/>
      <c r="D26" s="154"/>
      <c r="E26" s="154"/>
      <c r="F26" s="154"/>
      <c r="G26" s="154"/>
      <c r="H26" s="154"/>
      <c r="I26" s="154"/>
      <c r="J26" s="154"/>
      <c r="K26" s="155"/>
    </row>
    <row r="27" spans="1:11" ht="70" customHeight="1">
      <c r="A27" s="121" t="s">
        <v>99</v>
      </c>
      <c r="B27" s="121"/>
      <c r="C27" s="124" t="s">
        <v>280</v>
      </c>
      <c r="D27" s="124"/>
      <c r="E27" s="124"/>
      <c r="F27" s="124"/>
      <c r="G27" s="124"/>
      <c r="H27" s="124"/>
      <c r="I27" s="124"/>
      <c r="J27" s="124"/>
      <c r="K27" s="124"/>
    </row>
    <row r="28" spans="1:11" ht="37.5" customHeight="1">
      <c r="A28" s="121" t="s">
        <v>158</v>
      </c>
      <c r="B28" s="121"/>
      <c r="C28" s="124" t="s">
        <v>195</v>
      </c>
      <c r="D28" s="124"/>
      <c r="E28" s="124"/>
      <c r="F28" s="124"/>
      <c r="G28" s="124"/>
      <c r="H28" s="124"/>
      <c r="I28" s="124"/>
      <c r="J28" s="124"/>
      <c r="K28" s="124"/>
    </row>
    <row r="29" spans="1:11" ht="34.25" customHeight="1">
      <c r="A29" s="121" t="s">
        <v>160</v>
      </c>
      <c r="B29" s="121"/>
      <c r="C29" s="124" t="s">
        <v>196</v>
      </c>
      <c r="D29" s="124"/>
      <c r="E29" s="124"/>
      <c r="F29" s="124"/>
      <c r="G29" s="124"/>
      <c r="H29" s="124"/>
      <c r="I29" s="124"/>
      <c r="J29" s="124"/>
      <c r="K29" s="124"/>
    </row>
    <row r="30" spans="1:11" ht="71.25" customHeight="1">
      <c r="A30" s="139" t="s">
        <v>162</v>
      </c>
      <c r="B30" s="139"/>
      <c r="C30" s="124"/>
      <c r="D30" s="124"/>
      <c r="E30" s="124"/>
      <c r="F30" s="124"/>
      <c r="G30" s="124"/>
      <c r="H30" s="124"/>
      <c r="I30" s="124"/>
      <c r="J30" s="124"/>
      <c r="K30" s="124"/>
    </row>
    <row r="31" spans="1:11" ht="56.25" customHeight="1">
      <c r="A31" s="139" t="s">
        <v>163</v>
      </c>
      <c r="B31" s="139"/>
      <c r="C31" s="124"/>
      <c r="D31" s="124"/>
      <c r="E31" s="124"/>
      <c r="F31" s="124"/>
      <c r="G31" s="124"/>
      <c r="H31" s="124"/>
      <c r="I31" s="124"/>
      <c r="J31" s="124"/>
      <c r="K31" s="124"/>
    </row>
    <row r="32" spans="1:11" ht="47.25" customHeight="1">
      <c r="A32" s="139" t="s">
        <v>164</v>
      </c>
      <c r="B32" s="139"/>
      <c r="C32" s="124" t="s">
        <v>197</v>
      </c>
      <c r="D32" s="124"/>
      <c r="E32" s="124"/>
      <c r="F32" s="124"/>
      <c r="G32" s="124"/>
      <c r="H32" s="124"/>
      <c r="I32" s="124"/>
      <c r="J32" s="124"/>
      <c r="K32" s="124"/>
    </row>
  </sheetData>
  <mergeCells count="56">
    <mergeCell ref="A31:B31"/>
    <mergeCell ref="C31:K31"/>
    <mergeCell ref="A32:B32"/>
    <mergeCell ref="C32:K32"/>
    <mergeCell ref="A28:B28"/>
    <mergeCell ref="C28:K28"/>
    <mergeCell ref="A29:B29"/>
    <mergeCell ref="C29:K29"/>
    <mergeCell ref="A30:B30"/>
    <mergeCell ref="C30:K30"/>
    <mergeCell ref="A27:B27"/>
    <mergeCell ref="C27:K27"/>
    <mergeCell ref="A19:B19"/>
    <mergeCell ref="C19:K19"/>
    <mergeCell ref="A20:K20"/>
    <mergeCell ref="B21:C21"/>
    <mergeCell ref="B22:C22"/>
    <mergeCell ref="A23:B23"/>
    <mergeCell ref="C23:K23"/>
    <mergeCell ref="A24:B24"/>
    <mergeCell ref="C24:K24"/>
    <mergeCell ref="A25:B25"/>
    <mergeCell ref="C25:K25"/>
    <mergeCell ref="A26:K26"/>
    <mergeCell ref="A18:B18"/>
    <mergeCell ref="C18:K18"/>
    <mergeCell ref="A12:B12"/>
    <mergeCell ref="C12:K12"/>
    <mergeCell ref="A13:B13"/>
    <mergeCell ref="C13:K13"/>
    <mergeCell ref="A14:B14"/>
    <mergeCell ref="C14:K14"/>
    <mergeCell ref="A15:B15"/>
    <mergeCell ref="C15:K15"/>
    <mergeCell ref="A16:B17"/>
    <mergeCell ref="C16:K16"/>
    <mergeCell ref="C17:K17"/>
    <mergeCell ref="A8:B8"/>
    <mergeCell ref="C8:K8"/>
    <mergeCell ref="A9:B9"/>
    <mergeCell ref="C9:K9"/>
    <mergeCell ref="A10:B11"/>
    <mergeCell ref="C10:K10"/>
    <mergeCell ref="C11:K11"/>
    <mergeCell ref="A5:B5"/>
    <mergeCell ref="C5:K5"/>
    <mergeCell ref="A6:B6"/>
    <mergeCell ref="C6:K6"/>
    <mergeCell ref="A7:B7"/>
    <mergeCell ref="C7:K7"/>
    <mergeCell ref="A1:K1"/>
    <mergeCell ref="A2:K2"/>
    <mergeCell ref="A3:B3"/>
    <mergeCell ref="C3:K3"/>
    <mergeCell ref="A4:B4"/>
    <mergeCell ref="C4:K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771C6-DB9D-4632-ACB1-9EF0FDE2F429}">
  <dimension ref="A1:L32"/>
  <sheetViews>
    <sheetView topLeftCell="A24" workbookViewId="0">
      <selection activeCell="C27" sqref="C27:K27"/>
    </sheetView>
  </sheetViews>
  <sheetFormatPr baseColWidth="10" defaultColWidth="11.453125" defaultRowHeight="14.5"/>
  <sheetData>
    <row r="1" spans="1:11">
      <c r="A1" s="119"/>
      <c r="B1" s="119"/>
      <c r="C1" s="119"/>
      <c r="D1" s="119"/>
      <c r="E1" s="119"/>
      <c r="F1" s="119"/>
      <c r="G1" s="119"/>
      <c r="H1" s="119"/>
      <c r="I1" s="119"/>
      <c r="J1" s="119"/>
      <c r="K1" s="119"/>
    </row>
    <row r="2" spans="1:11" ht="15.5">
      <c r="A2" s="120" t="s">
        <v>121</v>
      </c>
      <c r="B2" s="120"/>
      <c r="C2" s="120"/>
      <c r="D2" s="120"/>
      <c r="E2" s="120"/>
      <c r="F2" s="120"/>
      <c r="G2" s="120"/>
      <c r="H2" s="120"/>
      <c r="I2" s="120"/>
      <c r="J2" s="120"/>
      <c r="K2" s="120"/>
    </row>
    <row r="3" spans="1:11" ht="41.25" customHeight="1">
      <c r="A3" s="121" t="s">
        <v>122</v>
      </c>
      <c r="B3" s="121"/>
      <c r="C3" s="122" t="s">
        <v>66</v>
      </c>
      <c r="D3" s="122"/>
      <c r="E3" s="122"/>
      <c r="F3" s="122"/>
      <c r="G3" s="122"/>
      <c r="H3" s="122"/>
      <c r="I3" s="122"/>
      <c r="J3" s="122"/>
      <c r="K3" s="122"/>
    </row>
    <row r="4" spans="1:11" ht="41.25" customHeight="1">
      <c r="A4" s="123" t="s">
        <v>123</v>
      </c>
      <c r="B4" s="123"/>
      <c r="C4" s="124" t="s">
        <v>198</v>
      </c>
      <c r="D4" s="124"/>
      <c r="E4" s="124"/>
      <c r="F4" s="124"/>
      <c r="G4" s="124"/>
      <c r="H4" s="124"/>
      <c r="I4" s="124"/>
      <c r="J4" s="124"/>
      <c r="K4" s="124"/>
    </row>
    <row r="5" spans="1:11" ht="20.25" customHeight="1">
      <c r="A5" s="121" t="s">
        <v>125</v>
      </c>
      <c r="B5" s="121"/>
      <c r="C5" s="122" t="s">
        <v>126</v>
      </c>
      <c r="D5" s="122"/>
      <c r="E5" s="122"/>
      <c r="F5" s="122"/>
      <c r="G5" s="122"/>
      <c r="H5" s="122"/>
      <c r="I5" s="122"/>
      <c r="J5" s="122"/>
      <c r="K5" s="122"/>
    </row>
    <row r="6" spans="1:11" ht="30" customHeight="1">
      <c r="A6" s="121" t="s">
        <v>126</v>
      </c>
      <c r="B6" s="121"/>
      <c r="C6" s="124" t="s">
        <v>199</v>
      </c>
      <c r="D6" s="124"/>
      <c r="E6" s="124"/>
      <c r="F6" s="124"/>
      <c r="G6" s="124"/>
      <c r="H6" s="124"/>
      <c r="I6" s="124"/>
      <c r="J6" s="124"/>
      <c r="K6" s="124"/>
    </row>
    <row r="7" spans="1:11" ht="26.5" customHeight="1">
      <c r="A7" s="121" t="s">
        <v>128</v>
      </c>
      <c r="B7" s="121"/>
      <c r="C7" s="125" t="s">
        <v>200</v>
      </c>
      <c r="D7" s="125"/>
      <c r="E7" s="125"/>
      <c r="F7" s="125"/>
      <c r="G7" s="125"/>
      <c r="H7" s="125"/>
      <c r="I7" s="125"/>
      <c r="J7" s="125"/>
      <c r="K7" s="125"/>
    </row>
    <row r="8" spans="1:11" ht="30.75" customHeight="1">
      <c r="A8" s="121" t="s">
        <v>130</v>
      </c>
      <c r="B8" s="121"/>
      <c r="C8" s="125" t="s">
        <v>201</v>
      </c>
      <c r="D8" s="125"/>
      <c r="E8" s="125"/>
      <c r="F8" s="125"/>
      <c r="G8" s="125"/>
      <c r="H8" s="125"/>
      <c r="I8" s="125"/>
      <c r="J8" s="125"/>
      <c r="K8" s="125"/>
    </row>
    <row r="9" spans="1:11" ht="26.5" customHeight="1">
      <c r="A9" s="121" t="s">
        <v>132</v>
      </c>
      <c r="B9" s="121"/>
      <c r="C9" s="125" t="s">
        <v>166</v>
      </c>
      <c r="D9" s="125"/>
      <c r="E9" s="125"/>
      <c r="F9" s="125"/>
      <c r="G9" s="125"/>
      <c r="H9" s="125"/>
      <c r="I9" s="125"/>
      <c r="J9" s="125"/>
      <c r="K9" s="125"/>
    </row>
    <row r="10" spans="1:11" ht="76.5" customHeight="1">
      <c r="A10" s="121" t="s">
        <v>134</v>
      </c>
      <c r="B10" s="121"/>
      <c r="C10" s="140" t="s">
        <v>202</v>
      </c>
      <c r="D10" s="140"/>
      <c r="E10" s="140"/>
      <c r="F10" s="140"/>
      <c r="G10" s="140"/>
      <c r="H10" s="140"/>
      <c r="I10" s="140"/>
      <c r="J10" s="140"/>
      <c r="K10" s="140"/>
    </row>
    <row r="11" spans="1:11" ht="141.65" customHeight="1">
      <c r="A11" s="121"/>
      <c r="B11" s="121"/>
      <c r="C11" s="141" t="s">
        <v>203</v>
      </c>
      <c r="D11" s="142"/>
      <c r="E11" s="142"/>
      <c r="F11" s="142"/>
      <c r="G11" s="142"/>
      <c r="H11" s="142"/>
      <c r="I11" s="142"/>
      <c r="J11" s="142"/>
      <c r="K11" s="143"/>
    </row>
    <row r="12" spans="1:11" ht="27.75" customHeight="1">
      <c r="A12" s="121" t="s">
        <v>137</v>
      </c>
      <c r="B12" s="121"/>
      <c r="C12" s="129" t="s">
        <v>138</v>
      </c>
      <c r="D12" s="129"/>
      <c r="E12" s="129"/>
      <c r="F12" s="129"/>
      <c r="G12" s="129"/>
      <c r="H12" s="129"/>
      <c r="I12" s="129"/>
      <c r="J12" s="129"/>
      <c r="K12" s="129"/>
    </row>
    <row r="13" spans="1:11" ht="40.5" customHeight="1">
      <c r="A13" s="121" t="s">
        <v>139</v>
      </c>
      <c r="B13" s="121"/>
      <c r="C13" s="129" t="s">
        <v>204</v>
      </c>
      <c r="D13" s="129"/>
      <c r="E13" s="129"/>
      <c r="F13" s="129"/>
      <c r="G13" s="129"/>
      <c r="H13" s="129"/>
      <c r="I13" s="129"/>
      <c r="J13" s="129"/>
      <c r="K13" s="129"/>
    </row>
    <row r="14" spans="1:11" ht="101.75" customHeight="1">
      <c r="A14" s="121" t="s">
        <v>141</v>
      </c>
      <c r="B14" s="121"/>
      <c r="C14" s="130" t="s">
        <v>205</v>
      </c>
      <c r="D14" s="131"/>
      <c r="E14" s="131"/>
      <c r="F14" s="131"/>
      <c r="G14" s="131"/>
      <c r="H14" s="131"/>
      <c r="I14" s="131"/>
      <c r="J14" s="131"/>
      <c r="K14" s="132"/>
    </row>
    <row r="15" spans="1:11" ht="81" customHeight="1">
      <c r="A15" s="121" t="s">
        <v>143</v>
      </c>
      <c r="B15" s="121"/>
      <c r="C15" s="124" t="s">
        <v>206</v>
      </c>
      <c r="D15" s="124"/>
      <c r="E15" s="124"/>
      <c r="F15" s="124"/>
      <c r="G15" s="124"/>
      <c r="H15" s="124"/>
      <c r="I15" s="124"/>
      <c r="J15" s="124"/>
      <c r="K15" s="124"/>
    </row>
    <row r="16" spans="1:11" ht="69" customHeight="1">
      <c r="A16" s="121" t="s">
        <v>145</v>
      </c>
      <c r="B16" s="121"/>
      <c r="C16" s="129" t="s">
        <v>172</v>
      </c>
      <c r="D16" s="129"/>
      <c r="E16" s="129"/>
      <c r="F16" s="129"/>
      <c r="G16" s="129"/>
      <c r="H16" s="129"/>
      <c r="I16" s="129"/>
      <c r="J16" s="129"/>
      <c r="K16" s="129"/>
    </row>
    <row r="17" spans="1:12" ht="55.5" customHeight="1">
      <c r="A17" s="121"/>
      <c r="B17" s="121"/>
      <c r="C17" s="129" t="s">
        <v>207</v>
      </c>
      <c r="D17" s="129"/>
      <c r="E17" s="129"/>
      <c r="F17" s="129"/>
      <c r="G17" s="129"/>
      <c r="H17" s="129"/>
      <c r="I17" s="129"/>
      <c r="J17" s="129"/>
      <c r="K17" s="129"/>
    </row>
    <row r="18" spans="1:12" ht="34.5" customHeight="1">
      <c r="A18" s="121" t="s">
        <v>85</v>
      </c>
      <c r="B18" s="121"/>
      <c r="C18" s="125" t="s">
        <v>174</v>
      </c>
      <c r="D18" s="125"/>
      <c r="E18" s="125"/>
      <c r="F18" s="125"/>
      <c r="G18" s="125"/>
      <c r="H18" s="125"/>
      <c r="I18" s="125"/>
      <c r="J18" s="125"/>
      <c r="K18" s="125"/>
    </row>
    <row r="19" spans="1:12" ht="40.5" customHeight="1">
      <c r="A19" s="121" t="s">
        <v>148</v>
      </c>
      <c r="B19" s="121"/>
      <c r="C19" s="125" t="s">
        <v>208</v>
      </c>
      <c r="D19" s="125"/>
      <c r="E19" s="125"/>
      <c r="F19" s="125"/>
      <c r="G19" s="125"/>
      <c r="H19" s="125"/>
      <c r="I19" s="125"/>
      <c r="J19" s="125"/>
      <c r="K19" s="125"/>
    </row>
    <row r="20" spans="1:12" ht="45" customHeight="1">
      <c r="A20" s="135" t="s">
        <v>150</v>
      </c>
      <c r="B20" s="135"/>
      <c r="C20" s="135"/>
      <c r="D20" s="135"/>
      <c r="E20" s="135"/>
      <c r="F20" s="135"/>
      <c r="G20" s="135"/>
      <c r="H20" s="135"/>
      <c r="I20" s="135"/>
      <c r="J20" s="135"/>
      <c r="K20" s="135"/>
    </row>
    <row r="21" spans="1:12" ht="54.65" customHeight="1">
      <c r="A21" s="14" t="s">
        <v>151</v>
      </c>
      <c r="B21" s="136"/>
      <c r="C21" s="136"/>
      <c r="D21" s="27">
        <v>2023</v>
      </c>
      <c r="E21" s="27">
        <v>2024</v>
      </c>
      <c r="F21" s="27">
        <v>2025</v>
      </c>
      <c r="G21" s="27">
        <v>2026</v>
      </c>
      <c r="H21" s="27">
        <v>2027</v>
      </c>
      <c r="I21" s="27">
        <v>2028</v>
      </c>
      <c r="J21" s="27">
        <v>2029</v>
      </c>
      <c r="K21" s="27">
        <v>2030</v>
      </c>
    </row>
    <row r="22" spans="1:12" ht="33" customHeight="1">
      <c r="A22" s="13" t="s">
        <v>34</v>
      </c>
      <c r="B22" s="136"/>
      <c r="C22" s="136"/>
      <c r="D22" s="29">
        <v>0.26690000000000003</v>
      </c>
      <c r="E22" s="29">
        <v>8.3299999999999999E-2</v>
      </c>
      <c r="F22" s="29">
        <v>3.85E-2</v>
      </c>
      <c r="G22" s="29">
        <v>3.85E-2</v>
      </c>
      <c r="H22" s="29">
        <v>3.85E-2</v>
      </c>
      <c r="I22" s="29">
        <v>3.85E-2</v>
      </c>
      <c r="J22" s="29">
        <v>3.85E-2</v>
      </c>
      <c r="K22" s="29">
        <v>3.85E-2</v>
      </c>
      <c r="L22" s="28"/>
    </row>
    <row r="23" spans="1:12" ht="33" customHeight="1">
      <c r="A23" s="121" t="s">
        <v>94</v>
      </c>
      <c r="B23" s="121"/>
      <c r="C23" s="156" t="s">
        <v>209</v>
      </c>
      <c r="D23" s="137"/>
      <c r="E23" s="137"/>
      <c r="F23" s="137"/>
      <c r="G23" s="137"/>
      <c r="H23" s="137"/>
      <c r="I23" s="137"/>
      <c r="J23" s="137"/>
      <c r="K23" s="137"/>
    </row>
    <row r="24" spans="1:12" ht="78" customHeight="1">
      <c r="A24" s="121" t="s">
        <v>153</v>
      </c>
      <c r="B24" s="121"/>
      <c r="C24" s="124" t="s">
        <v>210</v>
      </c>
      <c r="D24" s="134"/>
      <c r="E24" s="134"/>
      <c r="F24" s="134"/>
      <c r="G24" s="134"/>
      <c r="H24" s="134"/>
      <c r="I24" s="134"/>
      <c r="J24" s="134"/>
      <c r="K24" s="134"/>
    </row>
    <row r="25" spans="1:12" ht="81" customHeight="1">
      <c r="A25" s="121" t="s">
        <v>155</v>
      </c>
      <c r="B25" s="121"/>
      <c r="C25" s="125" t="s">
        <v>211</v>
      </c>
      <c r="D25" s="125"/>
      <c r="E25" s="125"/>
      <c r="F25" s="125"/>
      <c r="G25" s="125"/>
      <c r="H25" s="125"/>
      <c r="I25" s="125"/>
      <c r="J25" s="125"/>
      <c r="K25" s="125"/>
    </row>
    <row r="26" spans="1:12">
      <c r="A26" s="138" t="s">
        <v>157</v>
      </c>
      <c r="B26" s="138"/>
      <c r="C26" s="138"/>
      <c r="D26" s="138"/>
      <c r="E26" s="138"/>
      <c r="F26" s="138"/>
      <c r="G26" s="138"/>
      <c r="H26" s="138"/>
      <c r="I26" s="138"/>
      <c r="J26" s="138"/>
      <c r="K26" s="138"/>
    </row>
    <row r="27" spans="1:12" ht="83" customHeight="1">
      <c r="A27" s="121" t="s">
        <v>99</v>
      </c>
      <c r="B27" s="121"/>
      <c r="C27" s="124" t="s">
        <v>281</v>
      </c>
      <c r="D27" s="124"/>
      <c r="E27" s="124"/>
      <c r="F27" s="124"/>
      <c r="G27" s="124"/>
      <c r="H27" s="124"/>
      <c r="I27" s="124"/>
      <c r="J27" s="124"/>
      <c r="K27" s="124"/>
    </row>
    <row r="28" spans="1:12" ht="37.5" customHeight="1">
      <c r="A28" s="121" t="s">
        <v>158</v>
      </c>
      <c r="B28" s="121"/>
      <c r="C28" s="125" t="s">
        <v>212</v>
      </c>
      <c r="D28" s="125"/>
      <c r="E28" s="125"/>
      <c r="F28" s="125"/>
      <c r="G28" s="125"/>
      <c r="H28" s="125"/>
      <c r="I28" s="125"/>
      <c r="J28" s="125"/>
      <c r="K28" s="125"/>
    </row>
    <row r="29" spans="1:12" ht="31.5" customHeight="1">
      <c r="A29" s="121" t="s">
        <v>160</v>
      </c>
      <c r="B29" s="121"/>
      <c r="C29" s="125" t="s">
        <v>213</v>
      </c>
      <c r="D29" s="125"/>
      <c r="E29" s="125"/>
      <c r="F29" s="125"/>
      <c r="G29" s="125"/>
      <c r="H29" s="125"/>
      <c r="I29" s="125"/>
      <c r="J29" s="125"/>
      <c r="K29" s="125"/>
    </row>
    <row r="30" spans="1:12" ht="40.25" customHeight="1">
      <c r="A30" s="139" t="s">
        <v>162</v>
      </c>
      <c r="B30" s="139"/>
      <c r="C30" s="124"/>
      <c r="D30" s="124"/>
      <c r="E30" s="124"/>
      <c r="F30" s="124"/>
      <c r="G30" s="124"/>
      <c r="H30" s="124"/>
      <c r="I30" s="124"/>
      <c r="J30" s="124"/>
      <c r="K30" s="124"/>
    </row>
    <row r="31" spans="1:12" ht="36" customHeight="1">
      <c r="A31" s="139" t="s">
        <v>163</v>
      </c>
      <c r="B31" s="139"/>
      <c r="C31" s="124"/>
      <c r="D31" s="124"/>
      <c r="E31" s="124"/>
      <c r="F31" s="124"/>
      <c r="G31" s="124"/>
      <c r="H31" s="124"/>
      <c r="I31" s="124"/>
      <c r="J31" s="124"/>
      <c r="K31" s="124"/>
    </row>
    <row r="32" spans="1:12" ht="68.25" customHeight="1">
      <c r="A32" s="139" t="s">
        <v>164</v>
      </c>
      <c r="B32" s="139"/>
      <c r="C32" s="134"/>
      <c r="D32" s="134"/>
      <c r="E32" s="134"/>
      <c r="F32" s="134"/>
      <c r="G32" s="134"/>
      <c r="H32" s="134"/>
      <c r="I32" s="134"/>
      <c r="J32" s="134"/>
      <c r="K32" s="134"/>
    </row>
  </sheetData>
  <mergeCells count="56">
    <mergeCell ref="A31:B31"/>
    <mergeCell ref="C31:K31"/>
    <mergeCell ref="A32:B32"/>
    <mergeCell ref="C32:K32"/>
    <mergeCell ref="A28:B28"/>
    <mergeCell ref="C28:K28"/>
    <mergeCell ref="A29:B29"/>
    <mergeCell ref="C29:K29"/>
    <mergeCell ref="A30:B30"/>
    <mergeCell ref="C30:K30"/>
    <mergeCell ref="A27:B27"/>
    <mergeCell ref="C27:K27"/>
    <mergeCell ref="A19:B19"/>
    <mergeCell ref="C19:K19"/>
    <mergeCell ref="A20:K20"/>
    <mergeCell ref="B21:C21"/>
    <mergeCell ref="B22:C22"/>
    <mergeCell ref="A23:B23"/>
    <mergeCell ref="C23:K23"/>
    <mergeCell ref="A24:B24"/>
    <mergeCell ref="C24:K24"/>
    <mergeCell ref="A25:B25"/>
    <mergeCell ref="C25:K25"/>
    <mergeCell ref="A26:K26"/>
    <mergeCell ref="A18:B18"/>
    <mergeCell ref="C18:K18"/>
    <mergeCell ref="A12:B12"/>
    <mergeCell ref="C12:K12"/>
    <mergeCell ref="A13:B13"/>
    <mergeCell ref="C13:K13"/>
    <mergeCell ref="A14:B14"/>
    <mergeCell ref="C14:K14"/>
    <mergeCell ref="A15:B15"/>
    <mergeCell ref="C15:K15"/>
    <mergeCell ref="A16:B17"/>
    <mergeCell ref="C16:K16"/>
    <mergeCell ref="C17:K17"/>
    <mergeCell ref="A8:B8"/>
    <mergeCell ref="C8:K8"/>
    <mergeCell ref="A9:B9"/>
    <mergeCell ref="C9:K9"/>
    <mergeCell ref="A10:B11"/>
    <mergeCell ref="C10:K10"/>
    <mergeCell ref="C11:K11"/>
    <mergeCell ref="A5:B5"/>
    <mergeCell ref="C5:K5"/>
    <mergeCell ref="A6:B6"/>
    <mergeCell ref="C6:K6"/>
    <mergeCell ref="A7:B7"/>
    <mergeCell ref="C7:K7"/>
    <mergeCell ref="A1:K1"/>
    <mergeCell ref="A2:K2"/>
    <mergeCell ref="A3:B3"/>
    <mergeCell ref="C3:K3"/>
    <mergeCell ref="A4:B4"/>
    <mergeCell ref="C4:K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7CB2-E8A1-480B-8882-7EDD6815B80C}">
  <dimension ref="A1:K32"/>
  <sheetViews>
    <sheetView workbookViewId="0">
      <selection activeCell="C4" sqref="C4:K4"/>
    </sheetView>
  </sheetViews>
  <sheetFormatPr baseColWidth="10" defaultColWidth="11.453125" defaultRowHeight="14.5"/>
  <sheetData>
    <row r="1" spans="1:11">
      <c r="A1" s="119"/>
      <c r="B1" s="119"/>
      <c r="C1" s="119"/>
      <c r="D1" s="119"/>
      <c r="E1" s="119"/>
      <c r="F1" s="119"/>
      <c r="G1" s="119"/>
      <c r="H1" s="119"/>
      <c r="I1" s="119"/>
      <c r="J1" s="119"/>
      <c r="K1" s="119"/>
    </row>
    <row r="2" spans="1:11" ht="15.5">
      <c r="A2" s="120" t="s">
        <v>121</v>
      </c>
      <c r="B2" s="120"/>
      <c r="C2" s="120"/>
      <c r="D2" s="120"/>
      <c r="E2" s="120"/>
      <c r="F2" s="120"/>
      <c r="G2" s="120"/>
      <c r="H2" s="120"/>
      <c r="I2" s="120"/>
      <c r="J2" s="120"/>
      <c r="K2" s="120"/>
    </row>
    <row r="3" spans="1:11" ht="49.4" customHeight="1">
      <c r="A3" s="121" t="s">
        <v>122</v>
      </c>
      <c r="B3" s="121"/>
      <c r="C3" s="157" t="s">
        <v>214</v>
      </c>
      <c r="D3" s="157"/>
      <c r="E3" s="157"/>
      <c r="F3" s="157"/>
      <c r="G3" s="157"/>
      <c r="H3" s="157"/>
      <c r="I3" s="157"/>
      <c r="J3" s="157"/>
      <c r="K3" s="157"/>
    </row>
    <row r="4" spans="1:11" ht="41.25" customHeight="1">
      <c r="A4" s="123" t="s">
        <v>123</v>
      </c>
      <c r="B4" s="123"/>
      <c r="C4" s="125" t="s">
        <v>274</v>
      </c>
      <c r="D4" s="125"/>
      <c r="E4" s="125"/>
      <c r="F4" s="125"/>
      <c r="G4" s="125"/>
      <c r="H4" s="125"/>
      <c r="I4" s="125"/>
      <c r="J4" s="125"/>
      <c r="K4" s="125"/>
    </row>
    <row r="5" spans="1:11" ht="20.25" customHeight="1">
      <c r="A5" s="123" t="s">
        <v>125</v>
      </c>
      <c r="B5" s="123"/>
      <c r="C5" s="125" t="s">
        <v>126</v>
      </c>
      <c r="D5" s="125"/>
      <c r="E5" s="125"/>
      <c r="F5" s="125"/>
      <c r="G5" s="125"/>
      <c r="H5" s="125"/>
      <c r="I5" s="125"/>
      <c r="J5" s="125"/>
      <c r="K5" s="125"/>
    </row>
    <row r="6" spans="1:11" ht="30" customHeight="1">
      <c r="A6" s="121" t="s">
        <v>126</v>
      </c>
      <c r="B6" s="121"/>
      <c r="C6" s="124" t="s">
        <v>64</v>
      </c>
      <c r="D6" s="124"/>
      <c r="E6" s="124"/>
      <c r="F6" s="124"/>
      <c r="G6" s="124"/>
      <c r="H6" s="124"/>
      <c r="I6" s="124"/>
      <c r="J6" s="124"/>
      <c r="K6" s="124"/>
    </row>
    <row r="7" spans="1:11" ht="26.5" customHeight="1">
      <c r="A7" s="121" t="s">
        <v>128</v>
      </c>
      <c r="B7" s="121"/>
      <c r="C7" s="125" t="s">
        <v>201</v>
      </c>
      <c r="D7" s="125"/>
      <c r="E7" s="125"/>
      <c r="F7" s="125"/>
      <c r="G7" s="125"/>
      <c r="H7" s="125"/>
      <c r="I7" s="125"/>
      <c r="J7" s="125"/>
      <c r="K7" s="125"/>
    </row>
    <row r="8" spans="1:11" ht="30.75" customHeight="1">
      <c r="A8" s="121" t="s">
        <v>130</v>
      </c>
      <c r="B8" s="121"/>
      <c r="C8" s="125" t="s">
        <v>201</v>
      </c>
      <c r="D8" s="125"/>
      <c r="E8" s="125"/>
      <c r="F8" s="125"/>
      <c r="G8" s="125"/>
      <c r="H8" s="125"/>
      <c r="I8" s="125"/>
      <c r="J8" s="125"/>
      <c r="K8" s="125"/>
    </row>
    <row r="9" spans="1:11" ht="33" customHeight="1">
      <c r="A9" s="121" t="s">
        <v>132</v>
      </c>
      <c r="B9" s="121"/>
      <c r="C9" s="124" t="s">
        <v>215</v>
      </c>
      <c r="D9" s="124"/>
      <c r="E9" s="124"/>
      <c r="F9" s="124"/>
      <c r="G9" s="124"/>
      <c r="H9" s="124"/>
      <c r="I9" s="124"/>
      <c r="J9" s="124"/>
      <c r="K9" s="124"/>
    </row>
    <row r="10" spans="1:11" ht="40.5" customHeight="1">
      <c r="A10" s="121" t="s">
        <v>134</v>
      </c>
      <c r="B10" s="121"/>
      <c r="C10" s="122" t="s">
        <v>216</v>
      </c>
      <c r="D10" s="122"/>
      <c r="E10" s="122"/>
      <c r="F10" s="122"/>
      <c r="G10" s="122"/>
      <c r="H10" s="122"/>
      <c r="I10" s="122"/>
      <c r="J10" s="122"/>
      <c r="K10" s="122"/>
    </row>
    <row r="11" spans="1:11" ht="268.25" customHeight="1">
      <c r="A11" s="121"/>
      <c r="B11" s="121"/>
      <c r="C11" s="141" t="s">
        <v>217</v>
      </c>
      <c r="D11" s="142"/>
      <c r="E11" s="142"/>
      <c r="F11" s="142"/>
      <c r="G11" s="142"/>
      <c r="H11" s="142"/>
      <c r="I11" s="142"/>
      <c r="J11" s="142"/>
      <c r="K11" s="143"/>
    </row>
    <row r="12" spans="1:11" ht="27.75" customHeight="1">
      <c r="A12" s="121" t="s">
        <v>137</v>
      </c>
      <c r="B12" s="121"/>
      <c r="C12" s="129" t="s">
        <v>138</v>
      </c>
      <c r="D12" s="129"/>
      <c r="E12" s="129"/>
      <c r="F12" s="129"/>
      <c r="G12" s="129"/>
      <c r="H12" s="129"/>
      <c r="I12" s="129"/>
      <c r="J12" s="129"/>
      <c r="K12" s="129"/>
    </row>
    <row r="13" spans="1:11" ht="40.5" customHeight="1">
      <c r="A13" s="121" t="s">
        <v>139</v>
      </c>
      <c r="B13" s="121"/>
      <c r="C13" s="129" t="s">
        <v>218</v>
      </c>
      <c r="D13" s="129"/>
      <c r="E13" s="129"/>
      <c r="F13" s="129"/>
      <c r="G13" s="129"/>
      <c r="H13" s="129"/>
      <c r="I13" s="129"/>
      <c r="J13" s="129"/>
      <c r="K13" s="129"/>
    </row>
    <row r="14" spans="1:11" ht="96.75" customHeight="1">
      <c r="A14" s="121" t="s">
        <v>141</v>
      </c>
      <c r="B14" s="121"/>
      <c r="C14" s="130" t="s">
        <v>219</v>
      </c>
      <c r="D14" s="131"/>
      <c r="E14" s="131"/>
      <c r="F14" s="131"/>
      <c r="G14" s="131"/>
      <c r="H14" s="131"/>
      <c r="I14" s="131"/>
      <c r="J14" s="131"/>
      <c r="K14" s="132"/>
    </row>
    <row r="15" spans="1:11" ht="49.5" customHeight="1">
      <c r="A15" s="121" t="s">
        <v>143</v>
      </c>
      <c r="B15" s="121"/>
      <c r="C15" s="129" t="s">
        <v>273</v>
      </c>
      <c r="D15" s="129"/>
      <c r="E15" s="129"/>
      <c r="F15" s="129"/>
      <c r="G15" s="129"/>
      <c r="H15" s="129"/>
      <c r="I15" s="129"/>
      <c r="J15" s="129"/>
      <c r="K15" s="129"/>
    </row>
    <row r="16" spans="1:11" ht="54.75" customHeight="1">
      <c r="A16" s="121" t="s">
        <v>145</v>
      </c>
      <c r="B16" s="121"/>
      <c r="C16" s="129"/>
      <c r="D16" s="129"/>
      <c r="E16" s="129"/>
      <c r="F16" s="129"/>
      <c r="G16" s="129"/>
      <c r="H16" s="129"/>
      <c r="I16" s="129"/>
      <c r="J16" s="129"/>
      <c r="K16" s="129"/>
    </row>
    <row r="17" spans="1:11" ht="75" customHeight="1">
      <c r="A17" s="121"/>
      <c r="B17" s="121"/>
      <c r="C17" s="145" t="s">
        <v>220</v>
      </c>
      <c r="D17" s="146"/>
      <c r="E17" s="146"/>
      <c r="F17" s="146"/>
      <c r="G17" s="146"/>
      <c r="H17" s="146"/>
      <c r="I17" s="146"/>
      <c r="J17" s="146"/>
      <c r="K17" s="147"/>
    </row>
    <row r="18" spans="1:11" ht="34.5" customHeight="1">
      <c r="A18" s="121" t="s">
        <v>85</v>
      </c>
      <c r="B18" s="121"/>
      <c r="C18" s="125" t="s">
        <v>147</v>
      </c>
      <c r="D18" s="125"/>
      <c r="E18" s="125"/>
      <c r="F18" s="125"/>
      <c r="G18" s="125"/>
      <c r="H18" s="125"/>
      <c r="I18" s="125"/>
      <c r="J18" s="125"/>
      <c r="K18" s="125"/>
    </row>
    <row r="19" spans="1:11" ht="40.5" customHeight="1">
      <c r="A19" s="121" t="s">
        <v>148</v>
      </c>
      <c r="B19" s="121"/>
      <c r="C19" s="125" t="s">
        <v>221</v>
      </c>
      <c r="D19" s="125"/>
      <c r="E19" s="125"/>
      <c r="F19" s="125"/>
      <c r="G19" s="125"/>
      <c r="H19" s="125"/>
      <c r="I19" s="125"/>
      <c r="J19" s="125"/>
      <c r="K19" s="125"/>
    </row>
    <row r="20" spans="1:11" ht="45" customHeight="1">
      <c r="A20" s="148" t="s">
        <v>150</v>
      </c>
      <c r="B20" s="149"/>
      <c r="C20" s="149"/>
      <c r="D20" s="149"/>
      <c r="E20" s="149"/>
      <c r="F20" s="149"/>
      <c r="G20" s="149"/>
      <c r="H20" s="149"/>
      <c r="I20" s="149"/>
      <c r="J20" s="149"/>
      <c r="K20" s="150"/>
    </row>
    <row r="21" spans="1:11" ht="54.65" customHeight="1">
      <c r="A21" s="14" t="s">
        <v>151</v>
      </c>
      <c r="B21" s="151"/>
      <c r="C21" s="152"/>
      <c r="D21" s="27">
        <v>2023</v>
      </c>
      <c r="E21" s="27">
        <v>2024</v>
      </c>
      <c r="F21" s="27">
        <v>2025</v>
      </c>
      <c r="G21" s="27">
        <v>2026</v>
      </c>
      <c r="H21" s="27">
        <v>2027</v>
      </c>
      <c r="I21" s="27">
        <v>2028</v>
      </c>
      <c r="J21" s="27">
        <v>2029</v>
      </c>
      <c r="K21" s="27">
        <v>2030</v>
      </c>
    </row>
    <row r="22" spans="1:11" ht="33" customHeight="1">
      <c r="A22" s="13" t="s">
        <v>34</v>
      </c>
      <c r="B22" s="151"/>
      <c r="C22" s="152"/>
      <c r="D22" s="30">
        <v>0</v>
      </c>
      <c r="E22" s="30">
        <v>0</v>
      </c>
      <c r="F22" s="30">
        <v>17700</v>
      </c>
      <c r="G22" s="30">
        <v>13255</v>
      </c>
      <c r="H22" s="30">
        <v>13255</v>
      </c>
      <c r="I22" s="30">
        <v>13255</v>
      </c>
      <c r="J22" s="30">
        <v>13255</v>
      </c>
      <c r="K22" s="30">
        <v>13255</v>
      </c>
    </row>
    <row r="23" spans="1:11" ht="31.5" customHeight="1">
      <c r="A23" s="121" t="s">
        <v>94</v>
      </c>
      <c r="B23" s="121"/>
      <c r="C23" s="137" t="s">
        <v>222</v>
      </c>
      <c r="D23" s="137"/>
      <c r="E23" s="137"/>
      <c r="F23" s="137"/>
      <c r="G23" s="137"/>
      <c r="H23" s="137"/>
      <c r="I23" s="137"/>
      <c r="J23" s="137"/>
      <c r="K23" s="137"/>
    </row>
    <row r="24" spans="1:11" ht="73.5" customHeight="1">
      <c r="A24" s="121" t="s">
        <v>153</v>
      </c>
      <c r="B24" s="121"/>
      <c r="C24" s="124" t="s">
        <v>288</v>
      </c>
      <c r="D24" s="124"/>
      <c r="E24" s="124"/>
      <c r="F24" s="124"/>
      <c r="G24" s="124"/>
      <c r="H24" s="124"/>
      <c r="I24" s="124"/>
      <c r="J24" s="124"/>
      <c r="K24" s="124"/>
    </row>
    <row r="25" spans="1:11" ht="81.75" customHeight="1">
      <c r="A25" s="121" t="s">
        <v>155</v>
      </c>
      <c r="B25" s="121"/>
      <c r="C25" s="129" t="s">
        <v>223</v>
      </c>
      <c r="D25" s="129"/>
      <c r="E25" s="129"/>
      <c r="F25" s="129"/>
      <c r="G25" s="129"/>
      <c r="H25" s="129"/>
      <c r="I25" s="129"/>
      <c r="J25" s="129"/>
      <c r="K25" s="129"/>
    </row>
    <row r="26" spans="1:11" ht="15" customHeight="1">
      <c r="A26" s="153" t="s">
        <v>157</v>
      </c>
      <c r="B26" s="154"/>
      <c r="C26" s="154"/>
      <c r="D26" s="154"/>
      <c r="E26" s="154"/>
      <c r="F26" s="154"/>
      <c r="G26" s="154"/>
      <c r="H26" s="154"/>
      <c r="I26" s="154"/>
      <c r="J26" s="154"/>
      <c r="K26" s="155"/>
    </row>
    <row r="27" spans="1:11" ht="52.5" customHeight="1">
      <c r="A27" s="121" t="s">
        <v>99</v>
      </c>
      <c r="B27" s="121"/>
      <c r="C27" s="125" t="s">
        <v>282</v>
      </c>
      <c r="D27" s="125"/>
      <c r="E27" s="125"/>
      <c r="F27" s="125"/>
      <c r="G27" s="125"/>
      <c r="H27" s="125"/>
      <c r="I27" s="125"/>
      <c r="J27" s="125"/>
      <c r="K27" s="125"/>
    </row>
    <row r="28" spans="1:11" ht="37.5" customHeight="1">
      <c r="A28" s="121" t="s">
        <v>158</v>
      </c>
      <c r="B28" s="121"/>
      <c r="C28" s="124" t="s">
        <v>224</v>
      </c>
      <c r="D28" s="124"/>
      <c r="E28" s="124"/>
      <c r="F28" s="124"/>
      <c r="G28" s="124"/>
      <c r="H28" s="124"/>
      <c r="I28" s="124"/>
      <c r="J28" s="124"/>
      <c r="K28" s="124"/>
    </row>
    <row r="29" spans="1:11" ht="64.5" customHeight="1">
      <c r="A29" s="121" t="s">
        <v>160</v>
      </c>
      <c r="B29" s="121"/>
      <c r="C29" s="124" t="s">
        <v>225</v>
      </c>
      <c r="D29" s="124"/>
      <c r="E29" s="124"/>
      <c r="F29" s="124"/>
      <c r="G29" s="124"/>
      <c r="H29" s="124"/>
      <c r="I29" s="124"/>
      <c r="J29" s="124"/>
      <c r="K29" s="124"/>
    </row>
    <row r="30" spans="1:11" ht="71.25" customHeight="1">
      <c r="A30" s="139" t="s">
        <v>162</v>
      </c>
      <c r="B30" s="139"/>
      <c r="C30" s="124"/>
      <c r="D30" s="124"/>
      <c r="E30" s="124"/>
      <c r="F30" s="124"/>
      <c r="G30" s="124"/>
      <c r="H30" s="124"/>
      <c r="I30" s="124"/>
      <c r="J30" s="124"/>
      <c r="K30" s="124"/>
    </row>
    <row r="31" spans="1:11" ht="56.25" customHeight="1">
      <c r="A31" s="139" t="s">
        <v>163</v>
      </c>
      <c r="B31" s="139"/>
      <c r="C31" s="124"/>
      <c r="D31" s="124"/>
      <c r="E31" s="124"/>
      <c r="F31" s="124"/>
      <c r="G31" s="124"/>
      <c r="H31" s="124"/>
      <c r="I31" s="124"/>
      <c r="J31" s="124"/>
      <c r="K31" s="124"/>
    </row>
    <row r="32" spans="1:11" ht="47.25" customHeight="1">
      <c r="A32" s="139" t="s">
        <v>164</v>
      </c>
      <c r="B32" s="139"/>
      <c r="C32" s="134"/>
      <c r="D32" s="134"/>
      <c r="E32" s="134"/>
      <c r="F32" s="134"/>
      <c r="G32" s="134"/>
      <c r="H32" s="134"/>
      <c r="I32" s="134"/>
      <c r="J32" s="134"/>
      <c r="K32" s="134"/>
    </row>
  </sheetData>
  <mergeCells count="56">
    <mergeCell ref="A31:B31"/>
    <mergeCell ref="C31:K31"/>
    <mergeCell ref="A32:B32"/>
    <mergeCell ref="C32:K32"/>
    <mergeCell ref="A28:B28"/>
    <mergeCell ref="C28:K28"/>
    <mergeCell ref="A29:B29"/>
    <mergeCell ref="C29:K29"/>
    <mergeCell ref="A30:B30"/>
    <mergeCell ref="C30:K30"/>
    <mergeCell ref="A27:B27"/>
    <mergeCell ref="C27:K27"/>
    <mergeCell ref="A19:B19"/>
    <mergeCell ref="C19:K19"/>
    <mergeCell ref="A20:K20"/>
    <mergeCell ref="B21:C21"/>
    <mergeCell ref="B22:C22"/>
    <mergeCell ref="A23:B23"/>
    <mergeCell ref="C23:K23"/>
    <mergeCell ref="A24:B24"/>
    <mergeCell ref="C24:K24"/>
    <mergeCell ref="A25:B25"/>
    <mergeCell ref="C25:K25"/>
    <mergeCell ref="A26:K26"/>
    <mergeCell ref="A18:B18"/>
    <mergeCell ref="C18:K18"/>
    <mergeCell ref="A12:B12"/>
    <mergeCell ref="C12:K12"/>
    <mergeCell ref="A13:B13"/>
    <mergeCell ref="C13:K13"/>
    <mergeCell ref="A14:B14"/>
    <mergeCell ref="C14:K14"/>
    <mergeCell ref="A15:B15"/>
    <mergeCell ref="C15:K15"/>
    <mergeCell ref="A16:B17"/>
    <mergeCell ref="C16:K16"/>
    <mergeCell ref="C17:K17"/>
    <mergeCell ref="A8:B8"/>
    <mergeCell ref="C8:K8"/>
    <mergeCell ref="A9:B9"/>
    <mergeCell ref="C9:K9"/>
    <mergeCell ref="A10:B11"/>
    <mergeCell ref="C10:K10"/>
    <mergeCell ref="C11:K11"/>
    <mergeCell ref="A5:B5"/>
    <mergeCell ref="C5:K5"/>
    <mergeCell ref="A6:B6"/>
    <mergeCell ref="C6:K6"/>
    <mergeCell ref="A7:B7"/>
    <mergeCell ref="C7:K7"/>
    <mergeCell ref="A1:K1"/>
    <mergeCell ref="A2:K2"/>
    <mergeCell ref="A3:B3"/>
    <mergeCell ref="C3:K3"/>
    <mergeCell ref="A4:B4"/>
    <mergeCell ref="C4:K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45A1E-4FE3-435F-AC1F-1BF67931C2B8}">
  <dimension ref="A1:K33"/>
  <sheetViews>
    <sheetView workbookViewId="0">
      <selection activeCell="C28" sqref="C28:K29"/>
    </sheetView>
  </sheetViews>
  <sheetFormatPr baseColWidth="10" defaultColWidth="11.453125" defaultRowHeight="14.5"/>
  <sheetData>
    <row r="1" spans="1:11">
      <c r="A1" s="119"/>
      <c r="B1" s="119"/>
      <c r="C1" s="119"/>
      <c r="D1" s="119"/>
      <c r="E1" s="119"/>
      <c r="F1" s="119"/>
      <c r="G1" s="119"/>
      <c r="H1" s="119"/>
      <c r="I1" s="119"/>
      <c r="J1" s="119"/>
      <c r="K1" s="119"/>
    </row>
    <row r="2" spans="1:11" ht="15.5">
      <c r="A2" s="120" t="s">
        <v>121</v>
      </c>
      <c r="B2" s="120"/>
      <c r="C2" s="120"/>
      <c r="D2" s="120"/>
      <c r="E2" s="120"/>
      <c r="F2" s="120"/>
      <c r="G2" s="120"/>
      <c r="H2" s="120"/>
      <c r="I2" s="120"/>
      <c r="J2" s="120"/>
      <c r="K2" s="120"/>
    </row>
    <row r="3" spans="1:11" ht="49.4" customHeight="1">
      <c r="A3" s="121" t="s">
        <v>122</v>
      </c>
      <c r="B3" s="121"/>
      <c r="C3" s="122" t="s">
        <v>226</v>
      </c>
      <c r="D3" s="122"/>
      <c r="E3" s="122"/>
      <c r="F3" s="122"/>
      <c r="G3" s="122"/>
      <c r="H3" s="122"/>
      <c r="I3" s="122"/>
      <c r="J3" s="122"/>
      <c r="K3" s="122"/>
    </row>
    <row r="4" spans="1:11" ht="41.25" customHeight="1">
      <c r="A4" s="123" t="s">
        <v>123</v>
      </c>
      <c r="B4" s="123"/>
      <c r="C4" s="124" t="s">
        <v>227</v>
      </c>
      <c r="D4" s="124"/>
      <c r="E4" s="124"/>
      <c r="F4" s="124"/>
      <c r="G4" s="124"/>
      <c r="H4" s="124"/>
      <c r="I4" s="124"/>
      <c r="J4" s="124"/>
      <c r="K4" s="124"/>
    </row>
    <row r="5" spans="1:11" ht="20.25" customHeight="1">
      <c r="A5" s="123" t="s">
        <v>125</v>
      </c>
      <c r="B5" s="123"/>
      <c r="C5" s="125" t="s">
        <v>126</v>
      </c>
      <c r="D5" s="125"/>
      <c r="E5" s="125"/>
      <c r="F5" s="125"/>
      <c r="G5" s="125"/>
      <c r="H5" s="125"/>
      <c r="I5" s="125"/>
      <c r="J5" s="125"/>
      <c r="K5" s="125"/>
    </row>
    <row r="6" spans="1:11" ht="30" customHeight="1">
      <c r="A6" s="121" t="s">
        <v>126</v>
      </c>
      <c r="B6" s="121"/>
      <c r="C6" s="124" t="s">
        <v>199</v>
      </c>
      <c r="D6" s="124"/>
      <c r="E6" s="124"/>
      <c r="F6" s="124"/>
      <c r="G6" s="124"/>
      <c r="H6" s="124"/>
      <c r="I6" s="124"/>
      <c r="J6" s="124"/>
      <c r="K6" s="124"/>
    </row>
    <row r="7" spans="1:11" ht="54.65" customHeight="1">
      <c r="A7" s="121" t="s">
        <v>128</v>
      </c>
      <c r="B7" s="121"/>
      <c r="C7" s="125" t="s">
        <v>228</v>
      </c>
      <c r="D7" s="125"/>
      <c r="E7" s="125"/>
      <c r="F7" s="125"/>
      <c r="G7" s="125"/>
      <c r="H7" s="125"/>
      <c r="I7" s="125"/>
      <c r="J7" s="125"/>
      <c r="K7" s="125"/>
    </row>
    <row r="8" spans="1:11" ht="30.75" customHeight="1">
      <c r="A8" s="121" t="s">
        <v>130</v>
      </c>
      <c r="B8" s="121"/>
      <c r="C8" s="125" t="s">
        <v>229</v>
      </c>
      <c r="D8" s="125"/>
      <c r="E8" s="125"/>
      <c r="F8" s="125"/>
      <c r="G8" s="125"/>
      <c r="H8" s="125"/>
      <c r="I8" s="125"/>
      <c r="J8" s="125"/>
      <c r="K8" s="125"/>
    </row>
    <row r="9" spans="1:11" ht="33" customHeight="1">
      <c r="A9" s="121" t="s">
        <v>132</v>
      </c>
      <c r="B9" s="121"/>
      <c r="C9" s="124" t="s">
        <v>229</v>
      </c>
      <c r="D9" s="124"/>
      <c r="E9" s="124"/>
      <c r="F9" s="124"/>
      <c r="G9" s="124"/>
      <c r="H9" s="124"/>
      <c r="I9" s="124"/>
      <c r="J9" s="124"/>
      <c r="K9" s="124"/>
    </row>
    <row r="10" spans="1:11" ht="40.5" customHeight="1">
      <c r="A10" s="158" t="s">
        <v>134</v>
      </c>
      <c r="B10" s="159"/>
      <c r="C10" s="122" t="s">
        <v>230</v>
      </c>
      <c r="D10" s="122"/>
      <c r="E10" s="122"/>
      <c r="F10" s="122"/>
      <c r="G10" s="122"/>
      <c r="H10" s="122"/>
      <c r="I10" s="122"/>
      <c r="J10" s="122"/>
      <c r="K10" s="122"/>
    </row>
    <row r="11" spans="1:11" ht="78.650000000000006" customHeight="1">
      <c r="A11" s="160"/>
      <c r="B11" s="161"/>
      <c r="C11" s="141" t="s">
        <v>231</v>
      </c>
      <c r="D11" s="142"/>
      <c r="E11" s="142"/>
      <c r="F11" s="142"/>
      <c r="G11" s="142"/>
      <c r="H11" s="142"/>
      <c r="I11" s="142"/>
      <c r="J11" s="142"/>
      <c r="K11" s="143"/>
    </row>
    <row r="12" spans="1:11" ht="132.75" customHeight="1">
      <c r="A12" s="160"/>
      <c r="B12" s="161"/>
      <c r="C12" s="141" t="s">
        <v>232</v>
      </c>
      <c r="D12" s="142"/>
      <c r="E12" s="142"/>
      <c r="F12" s="142"/>
      <c r="G12" s="142"/>
      <c r="H12" s="142"/>
      <c r="I12" s="142"/>
      <c r="J12" s="142"/>
      <c r="K12" s="143"/>
    </row>
    <row r="13" spans="1:11" ht="27.75" customHeight="1">
      <c r="A13" s="121" t="s">
        <v>137</v>
      </c>
      <c r="B13" s="121"/>
      <c r="C13" s="129" t="s">
        <v>138</v>
      </c>
      <c r="D13" s="129"/>
      <c r="E13" s="129"/>
      <c r="F13" s="129"/>
      <c r="G13" s="129"/>
      <c r="H13" s="129"/>
      <c r="I13" s="129"/>
      <c r="J13" s="129"/>
      <c r="K13" s="129"/>
    </row>
    <row r="14" spans="1:11" ht="40.5" customHeight="1">
      <c r="A14" s="121" t="s">
        <v>139</v>
      </c>
      <c r="B14" s="121"/>
      <c r="C14" s="129" t="s">
        <v>187</v>
      </c>
      <c r="D14" s="129"/>
      <c r="E14" s="129"/>
      <c r="F14" s="129"/>
      <c r="G14" s="129"/>
      <c r="H14" s="129"/>
      <c r="I14" s="129"/>
      <c r="J14" s="129"/>
      <c r="K14" s="129"/>
    </row>
    <row r="15" spans="1:11" ht="96.75" customHeight="1">
      <c r="A15" s="121" t="s">
        <v>141</v>
      </c>
      <c r="B15" s="121"/>
      <c r="C15" s="141" t="s">
        <v>233</v>
      </c>
      <c r="D15" s="142"/>
      <c r="E15" s="142"/>
      <c r="F15" s="142"/>
      <c r="G15" s="142"/>
      <c r="H15" s="142"/>
      <c r="I15" s="142"/>
      <c r="J15" s="142"/>
      <c r="K15" s="143"/>
    </row>
    <row r="16" spans="1:11" ht="49.5" customHeight="1">
      <c r="A16" s="121" t="s">
        <v>143</v>
      </c>
      <c r="B16" s="121"/>
      <c r="C16" s="162" t="s">
        <v>234</v>
      </c>
      <c r="D16" s="162"/>
      <c r="E16" s="162"/>
      <c r="F16" s="162"/>
      <c r="G16" s="162"/>
      <c r="H16" s="162"/>
      <c r="I16" s="162"/>
      <c r="J16" s="162"/>
      <c r="K16" s="162"/>
    </row>
    <row r="17" spans="1:11" ht="54.75" customHeight="1">
      <c r="A17" s="121" t="s">
        <v>145</v>
      </c>
      <c r="B17" s="121"/>
      <c r="C17" s="129" t="s">
        <v>235</v>
      </c>
      <c r="D17" s="129"/>
      <c r="E17" s="129"/>
      <c r="F17" s="129"/>
      <c r="G17" s="129"/>
      <c r="H17" s="129"/>
      <c r="I17" s="129"/>
      <c r="J17" s="129"/>
      <c r="K17" s="129"/>
    </row>
    <row r="18" spans="1:11" ht="75" customHeight="1">
      <c r="A18" s="121"/>
      <c r="B18" s="121"/>
      <c r="C18" s="145" t="s">
        <v>236</v>
      </c>
      <c r="D18" s="146"/>
      <c r="E18" s="146"/>
      <c r="F18" s="146"/>
      <c r="G18" s="146"/>
      <c r="H18" s="146"/>
      <c r="I18" s="146"/>
      <c r="J18" s="146"/>
      <c r="K18" s="147"/>
    </row>
    <row r="19" spans="1:11" ht="34.5" customHeight="1">
      <c r="A19" s="121" t="s">
        <v>85</v>
      </c>
      <c r="B19" s="121"/>
      <c r="C19" s="125" t="s">
        <v>174</v>
      </c>
      <c r="D19" s="125"/>
      <c r="E19" s="125"/>
      <c r="F19" s="125"/>
      <c r="G19" s="125"/>
      <c r="H19" s="125"/>
      <c r="I19" s="125"/>
      <c r="J19" s="125"/>
      <c r="K19" s="125"/>
    </row>
    <row r="20" spans="1:11" ht="40.5" customHeight="1">
      <c r="A20" s="121" t="s">
        <v>148</v>
      </c>
      <c r="B20" s="121"/>
      <c r="C20" s="125" t="s">
        <v>237</v>
      </c>
      <c r="D20" s="125"/>
      <c r="E20" s="125"/>
      <c r="F20" s="125"/>
      <c r="G20" s="125"/>
      <c r="H20" s="125"/>
      <c r="I20" s="125"/>
      <c r="J20" s="125"/>
      <c r="K20" s="125"/>
    </row>
    <row r="21" spans="1:11" ht="45" customHeight="1">
      <c r="A21" s="148" t="s">
        <v>150</v>
      </c>
      <c r="B21" s="149"/>
      <c r="C21" s="149"/>
      <c r="D21" s="149"/>
      <c r="E21" s="149"/>
      <c r="F21" s="149"/>
      <c r="G21" s="149"/>
      <c r="H21" s="149"/>
      <c r="I21" s="149"/>
      <c r="J21" s="149"/>
      <c r="K21" s="150"/>
    </row>
    <row r="22" spans="1:11" ht="54.65" customHeight="1">
      <c r="A22" s="14" t="s">
        <v>151</v>
      </c>
      <c r="B22" s="151"/>
      <c r="C22" s="152"/>
      <c r="D22" s="27">
        <v>2023</v>
      </c>
      <c r="E22" s="27">
        <v>2024</v>
      </c>
      <c r="F22" s="27">
        <v>2025</v>
      </c>
      <c r="G22" s="27">
        <v>2026</v>
      </c>
      <c r="H22" s="27">
        <v>2027</v>
      </c>
      <c r="I22" s="27">
        <v>2028</v>
      </c>
      <c r="J22" s="27">
        <v>2029</v>
      </c>
      <c r="K22" s="27">
        <v>2030</v>
      </c>
    </row>
    <row r="23" spans="1:11" ht="33" customHeight="1">
      <c r="A23" s="13" t="s">
        <v>34</v>
      </c>
      <c r="B23" s="151"/>
      <c r="C23" s="152"/>
      <c r="D23" s="32">
        <v>0</v>
      </c>
      <c r="E23" s="32">
        <v>0</v>
      </c>
      <c r="F23" s="32">
        <v>0.25</v>
      </c>
      <c r="G23" s="32">
        <v>1</v>
      </c>
      <c r="H23" s="32">
        <v>0</v>
      </c>
      <c r="I23" s="32">
        <v>0</v>
      </c>
      <c r="J23" s="32">
        <v>0</v>
      </c>
      <c r="K23" s="32">
        <v>0</v>
      </c>
    </row>
    <row r="24" spans="1:11" ht="31.5" customHeight="1">
      <c r="A24" s="121" t="s">
        <v>94</v>
      </c>
      <c r="B24" s="121"/>
      <c r="C24" s="137" t="s">
        <v>238</v>
      </c>
      <c r="D24" s="137"/>
      <c r="E24" s="137"/>
      <c r="F24" s="137"/>
      <c r="G24" s="137"/>
      <c r="H24" s="137"/>
      <c r="I24" s="137"/>
      <c r="J24" s="137"/>
      <c r="K24" s="137"/>
    </row>
    <row r="25" spans="1:11" ht="73.5" customHeight="1">
      <c r="A25" s="121" t="s">
        <v>153</v>
      </c>
      <c r="B25" s="121"/>
      <c r="C25" s="129" t="s">
        <v>239</v>
      </c>
      <c r="D25" s="129"/>
      <c r="E25" s="129"/>
      <c r="F25" s="129"/>
      <c r="G25" s="129"/>
      <c r="H25" s="129"/>
      <c r="I25" s="129"/>
      <c r="J25" s="129"/>
      <c r="K25" s="129"/>
    </row>
    <row r="26" spans="1:11" ht="81.75" customHeight="1">
      <c r="A26" s="121" t="s">
        <v>155</v>
      </c>
      <c r="B26" s="121"/>
      <c r="C26" s="129" t="s">
        <v>240</v>
      </c>
      <c r="D26" s="129"/>
      <c r="E26" s="129"/>
      <c r="F26" s="129"/>
      <c r="G26" s="129"/>
      <c r="H26" s="129"/>
      <c r="I26" s="129"/>
      <c r="J26" s="129"/>
      <c r="K26" s="129"/>
    </row>
    <row r="27" spans="1:11" ht="15" customHeight="1">
      <c r="A27" s="153" t="s">
        <v>157</v>
      </c>
      <c r="B27" s="154"/>
      <c r="C27" s="154"/>
      <c r="D27" s="154"/>
      <c r="E27" s="154"/>
      <c r="F27" s="154"/>
      <c r="G27" s="154"/>
      <c r="H27" s="154"/>
      <c r="I27" s="154"/>
      <c r="J27" s="154"/>
      <c r="K27" s="155"/>
    </row>
    <row r="28" spans="1:11" ht="49.5" customHeight="1">
      <c r="A28" s="121" t="s">
        <v>99</v>
      </c>
      <c r="B28" s="121"/>
      <c r="C28" s="125" t="s">
        <v>283</v>
      </c>
      <c r="D28" s="125"/>
      <c r="E28" s="125"/>
      <c r="F28" s="125"/>
      <c r="G28" s="125"/>
      <c r="H28" s="125"/>
      <c r="I28" s="125"/>
      <c r="J28" s="125"/>
      <c r="K28" s="125"/>
    </row>
    <row r="29" spans="1:11" ht="64.5" customHeight="1">
      <c r="A29" s="121" t="s">
        <v>158</v>
      </c>
      <c r="B29" s="121"/>
      <c r="C29" s="125" t="s">
        <v>289</v>
      </c>
      <c r="D29" s="125"/>
      <c r="E29" s="125"/>
      <c r="F29" s="125"/>
      <c r="G29" s="125"/>
      <c r="H29" s="125"/>
      <c r="I29" s="125"/>
      <c r="J29" s="125"/>
      <c r="K29" s="125"/>
    </row>
    <row r="30" spans="1:11" ht="44" customHeight="1">
      <c r="A30" s="121" t="s">
        <v>160</v>
      </c>
      <c r="B30" s="121"/>
      <c r="C30" s="125" t="s">
        <v>241</v>
      </c>
      <c r="D30" s="125"/>
      <c r="E30" s="125"/>
      <c r="F30" s="125"/>
      <c r="G30" s="125"/>
      <c r="H30" s="125"/>
      <c r="I30" s="125"/>
      <c r="J30" s="125"/>
      <c r="K30" s="125"/>
    </row>
    <row r="31" spans="1:11" ht="71.25" customHeight="1">
      <c r="A31" s="139" t="s">
        <v>162</v>
      </c>
      <c r="B31" s="139"/>
      <c r="C31" s="124"/>
      <c r="D31" s="124"/>
      <c r="E31" s="124"/>
      <c r="F31" s="124"/>
      <c r="G31" s="124"/>
      <c r="H31" s="124"/>
      <c r="I31" s="124"/>
      <c r="J31" s="124"/>
      <c r="K31" s="124"/>
    </row>
    <row r="32" spans="1:11" ht="151.5" customHeight="1">
      <c r="A32" s="139" t="s">
        <v>163</v>
      </c>
      <c r="B32" s="139"/>
      <c r="C32" s="124" t="s">
        <v>242</v>
      </c>
      <c r="D32" s="124"/>
      <c r="E32" s="124"/>
      <c r="F32" s="124"/>
      <c r="G32" s="124"/>
      <c r="H32" s="124"/>
      <c r="I32" s="124"/>
      <c r="J32" s="124"/>
      <c r="K32" s="124"/>
    </row>
    <row r="33" spans="1:11" ht="47.25" customHeight="1">
      <c r="A33" s="139" t="s">
        <v>164</v>
      </c>
      <c r="B33" s="139"/>
      <c r="C33" s="124" t="s">
        <v>197</v>
      </c>
      <c r="D33" s="124"/>
      <c r="E33" s="124"/>
      <c r="F33" s="124"/>
      <c r="G33" s="124"/>
      <c r="H33" s="124"/>
      <c r="I33" s="124"/>
      <c r="J33" s="124"/>
      <c r="K33" s="124"/>
    </row>
  </sheetData>
  <mergeCells count="57">
    <mergeCell ref="A32:B32"/>
    <mergeCell ref="C32:K32"/>
    <mergeCell ref="A33:B33"/>
    <mergeCell ref="C33:K33"/>
    <mergeCell ref="C12:K12"/>
    <mergeCell ref="A29:B29"/>
    <mergeCell ref="C29:K29"/>
    <mergeCell ref="A30:B30"/>
    <mergeCell ref="C30:K30"/>
    <mergeCell ref="A31:B31"/>
    <mergeCell ref="C31:K31"/>
    <mergeCell ref="A25:B25"/>
    <mergeCell ref="C25:K25"/>
    <mergeCell ref="A26:B26"/>
    <mergeCell ref="C26:K26"/>
    <mergeCell ref="A27:K27"/>
    <mergeCell ref="A28:B28"/>
    <mergeCell ref="C28:K28"/>
    <mergeCell ref="A20:B20"/>
    <mergeCell ref="C20:K20"/>
    <mergeCell ref="A21:K21"/>
    <mergeCell ref="B22:C22"/>
    <mergeCell ref="B23:C23"/>
    <mergeCell ref="A24:B24"/>
    <mergeCell ref="C24:K24"/>
    <mergeCell ref="A19:B19"/>
    <mergeCell ref="C19:K19"/>
    <mergeCell ref="A13:B13"/>
    <mergeCell ref="C13:K13"/>
    <mergeCell ref="A14:B14"/>
    <mergeCell ref="C14:K14"/>
    <mergeCell ref="A15:B15"/>
    <mergeCell ref="C15:K15"/>
    <mergeCell ref="A16:B16"/>
    <mergeCell ref="C16:K16"/>
    <mergeCell ref="A17:B18"/>
    <mergeCell ref="C17:K17"/>
    <mergeCell ref="C18:K18"/>
    <mergeCell ref="C11:K11"/>
    <mergeCell ref="A5:B5"/>
    <mergeCell ref="C5:K5"/>
    <mergeCell ref="A6:B6"/>
    <mergeCell ref="C6:K6"/>
    <mergeCell ref="A7:B7"/>
    <mergeCell ref="C7:K7"/>
    <mergeCell ref="A8:B8"/>
    <mergeCell ref="C8:K8"/>
    <mergeCell ref="A9:B9"/>
    <mergeCell ref="C9:K9"/>
    <mergeCell ref="C10:K10"/>
    <mergeCell ref="A10:B12"/>
    <mergeCell ref="A1:K1"/>
    <mergeCell ref="A2:K2"/>
    <mergeCell ref="A3:B3"/>
    <mergeCell ref="C3:K3"/>
    <mergeCell ref="A4:B4"/>
    <mergeCell ref="C4:K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CDA6-B983-4C33-98A9-23371948B525}">
  <dimension ref="B1:L395"/>
  <sheetViews>
    <sheetView zoomScale="60" zoomScaleNormal="60" workbookViewId="0">
      <selection activeCell="B20" sqref="B20:L20"/>
    </sheetView>
  </sheetViews>
  <sheetFormatPr baseColWidth="10" defaultColWidth="11.453125" defaultRowHeight="52.25" customHeight="1"/>
  <cols>
    <col min="1" max="1" width="3.81640625" customWidth="1"/>
    <col min="2" max="2" width="57.81640625" customWidth="1"/>
    <col min="3" max="3" width="29.1796875" customWidth="1"/>
    <col min="4" max="4" width="43.1796875" customWidth="1"/>
    <col min="5" max="7" width="23.81640625" customWidth="1"/>
    <col min="8" max="8" width="28.453125" customWidth="1"/>
    <col min="12" max="12" width="16.81640625" customWidth="1"/>
  </cols>
  <sheetData>
    <row r="1" spans="2:12" s="1" customFormat="1" ht="52.25" customHeight="1">
      <c r="B1" s="4"/>
      <c r="C1" s="4"/>
      <c r="D1" s="4"/>
      <c r="E1" s="4"/>
      <c r="F1" s="4"/>
      <c r="G1" s="4"/>
      <c r="H1" s="4"/>
    </row>
    <row r="2" spans="2:12" s="1" customFormat="1" ht="52.25" customHeight="1">
      <c r="B2" s="4"/>
      <c r="C2" s="4"/>
      <c r="D2" s="4"/>
      <c r="E2" s="4"/>
      <c r="F2" s="4"/>
      <c r="G2" s="4"/>
      <c r="H2" s="4"/>
    </row>
    <row r="3" spans="2:12" s="1" customFormat="1" ht="52.25" customHeight="1"/>
    <row r="4" spans="2:12" s="1" customFormat="1" ht="52.25" customHeight="1">
      <c r="B4" s="172" t="s">
        <v>243</v>
      </c>
      <c r="C4" s="172"/>
      <c r="D4" s="172"/>
      <c r="E4" s="172"/>
      <c r="F4" s="172"/>
      <c r="G4" s="172"/>
      <c r="H4" s="172"/>
      <c r="I4" s="172"/>
      <c r="J4" s="172"/>
      <c r="K4" s="172"/>
      <c r="L4" s="172"/>
    </row>
    <row r="5" spans="2:12" s="1" customFormat="1" ht="52.25" customHeight="1">
      <c r="B5" s="173" t="s">
        <v>244</v>
      </c>
      <c r="C5" s="173"/>
      <c r="D5" s="173"/>
      <c r="E5" s="173"/>
      <c r="F5" s="173"/>
      <c r="G5" s="173"/>
      <c r="H5" s="173"/>
      <c r="I5" s="173"/>
      <c r="J5" s="173"/>
      <c r="K5" s="173"/>
      <c r="L5" s="173"/>
    </row>
    <row r="6" spans="2:12" s="1" customFormat="1" ht="52.25" customHeight="1">
      <c r="B6" s="174" t="s">
        <v>245</v>
      </c>
      <c r="C6" s="174"/>
      <c r="D6" s="174"/>
      <c r="E6" s="174"/>
      <c r="F6" s="174"/>
      <c r="G6" s="174"/>
      <c r="H6" s="174"/>
      <c r="I6" s="174"/>
      <c r="J6" s="174"/>
      <c r="K6" s="174"/>
      <c r="L6" s="174"/>
    </row>
    <row r="7" spans="2:12" s="1" customFormat="1" ht="52.25" customHeight="1">
      <c r="B7" s="173" t="s">
        <v>246</v>
      </c>
      <c r="C7" s="173"/>
      <c r="D7" s="173"/>
      <c r="E7" s="173"/>
      <c r="F7" s="173"/>
      <c r="G7" s="173"/>
      <c r="H7" s="173"/>
      <c r="I7" s="173"/>
      <c r="J7" s="173"/>
      <c r="K7" s="173"/>
      <c r="L7" s="173"/>
    </row>
    <row r="8" spans="2:12" s="1" customFormat="1" ht="52.25" customHeight="1">
      <c r="B8" s="174" t="s">
        <v>247</v>
      </c>
      <c r="C8" s="174"/>
      <c r="D8" s="174"/>
      <c r="E8" s="174"/>
      <c r="F8" s="174"/>
      <c r="G8" s="174"/>
      <c r="H8" s="174"/>
      <c r="I8" s="174"/>
      <c r="J8" s="174"/>
      <c r="K8" s="174"/>
      <c r="L8" s="174"/>
    </row>
    <row r="9" spans="2:12" s="1" customFormat="1" ht="52.25" customHeight="1">
      <c r="B9" s="165"/>
      <c r="C9" s="166"/>
      <c r="D9" s="166"/>
      <c r="E9" s="166"/>
      <c r="F9" s="166"/>
      <c r="G9" s="166"/>
      <c r="H9" s="166"/>
      <c r="I9" s="166"/>
      <c r="J9" s="166"/>
      <c r="K9" s="166"/>
      <c r="L9" s="167"/>
    </row>
    <row r="10" spans="2:12" s="1" customFormat="1" ht="52.25" customHeight="1">
      <c r="B10" s="171" t="s">
        <v>248</v>
      </c>
      <c r="C10" s="171" t="s">
        <v>249</v>
      </c>
      <c r="D10" s="171" t="s">
        <v>250</v>
      </c>
      <c r="E10" s="171" t="s">
        <v>251</v>
      </c>
      <c r="F10" s="171" t="s">
        <v>252</v>
      </c>
      <c r="G10" s="171"/>
      <c r="H10" s="171" t="s">
        <v>253</v>
      </c>
      <c r="I10" s="171"/>
      <c r="J10" s="171"/>
      <c r="K10" s="171"/>
      <c r="L10" s="171" t="s">
        <v>254</v>
      </c>
    </row>
    <row r="11" spans="2:12" s="1" customFormat="1" ht="52.25" customHeight="1" thickBot="1">
      <c r="B11" s="171"/>
      <c r="C11" s="171"/>
      <c r="D11" s="171"/>
      <c r="E11" s="171"/>
      <c r="F11" s="6" t="s">
        <v>255</v>
      </c>
      <c r="G11" s="6" t="s">
        <v>256</v>
      </c>
      <c r="H11" s="171"/>
      <c r="I11" s="171"/>
      <c r="J11" s="171"/>
      <c r="K11" s="171"/>
      <c r="L11" s="171"/>
    </row>
    <row r="12" spans="2:12" s="1" customFormat="1" ht="72" customHeight="1" thickTop="1" thickBot="1">
      <c r="B12" s="34" t="s">
        <v>257</v>
      </c>
      <c r="C12" s="176" t="s">
        <v>258</v>
      </c>
      <c r="D12" s="177">
        <v>0.7</v>
      </c>
      <c r="E12" s="178" t="s">
        <v>259</v>
      </c>
      <c r="F12" s="179">
        <v>32.949730000000002</v>
      </c>
      <c r="G12" s="179">
        <v>32.949730000000002</v>
      </c>
      <c r="H12" s="180">
        <v>68</v>
      </c>
      <c r="I12" s="181"/>
      <c r="J12" s="181"/>
      <c r="K12" s="182"/>
      <c r="L12" s="183" t="s">
        <v>260</v>
      </c>
    </row>
    <row r="13" spans="2:12" s="1" customFormat="1" ht="52.25" customHeight="1" thickTop="1" thickBot="1">
      <c r="B13" s="34" t="s">
        <v>261</v>
      </c>
      <c r="C13" s="176" t="s">
        <v>262</v>
      </c>
      <c r="D13" s="177">
        <v>0.01</v>
      </c>
      <c r="E13" s="178" t="s">
        <v>259</v>
      </c>
      <c r="F13" s="184">
        <v>557.23</v>
      </c>
      <c r="G13" s="184">
        <v>557.23</v>
      </c>
      <c r="H13" s="180">
        <v>15</v>
      </c>
      <c r="I13" s="181"/>
      <c r="J13" s="181"/>
      <c r="K13" s="182"/>
      <c r="L13" s="183" t="s">
        <v>263</v>
      </c>
    </row>
    <row r="14" spans="2:12" s="1" customFormat="1" ht="52.25" customHeight="1" thickTop="1" thickBot="1">
      <c r="B14" s="34" t="s">
        <v>264</v>
      </c>
      <c r="C14" s="176" t="s">
        <v>258</v>
      </c>
      <c r="D14" s="177">
        <v>0.55000000000000004</v>
      </c>
      <c r="E14" s="178" t="s">
        <v>259</v>
      </c>
      <c r="F14" s="179">
        <v>146.91295</v>
      </c>
      <c r="G14" s="179">
        <v>146.91295</v>
      </c>
      <c r="H14" s="180">
        <v>515.04450999999995</v>
      </c>
      <c r="I14" s="181"/>
      <c r="J14" s="181"/>
      <c r="K14" s="182"/>
      <c r="L14" s="183" t="s">
        <v>265</v>
      </c>
    </row>
    <row r="15" spans="2:12" s="1" customFormat="1" ht="52.25" customHeight="1" thickTop="1" thickBot="1">
      <c r="B15" s="34" t="s">
        <v>266</v>
      </c>
      <c r="C15" s="176" t="s">
        <v>267</v>
      </c>
      <c r="D15" s="177">
        <v>0.03</v>
      </c>
      <c r="E15" s="178" t="s">
        <v>259</v>
      </c>
      <c r="F15" s="179">
        <v>64</v>
      </c>
      <c r="G15" s="179">
        <v>64</v>
      </c>
      <c r="H15" s="180">
        <v>6.5</v>
      </c>
      <c r="I15" s="181"/>
      <c r="J15" s="181"/>
      <c r="K15" s="185"/>
      <c r="L15" s="183" t="s">
        <v>268</v>
      </c>
    </row>
    <row r="16" spans="2:12" s="45" customFormat="1" ht="52.25" customHeight="1" thickTop="1" thickBot="1">
      <c r="B16" s="46" t="s">
        <v>269</v>
      </c>
      <c r="C16" s="47" t="s">
        <v>270</v>
      </c>
      <c r="D16" s="186">
        <v>1</v>
      </c>
      <c r="E16" s="48" t="s">
        <v>259</v>
      </c>
      <c r="F16" s="49">
        <v>0</v>
      </c>
      <c r="G16" s="49">
        <v>0</v>
      </c>
      <c r="H16" s="168">
        <v>108</v>
      </c>
      <c r="I16" s="169"/>
      <c r="J16" s="169"/>
      <c r="K16" s="170"/>
      <c r="L16" s="50" t="s">
        <v>268</v>
      </c>
    </row>
    <row r="17" spans="2:12" s="45" customFormat="1" ht="52.25" customHeight="1" thickTop="1">
      <c r="B17" s="46" t="s">
        <v>275</v>
      </c>
      <c r="C17" s="47" t="s">
        <v>270</v>
      </c>
      <c r="D17" s="187">
        <v>1</v>
      </c>
      <c r="E17" s="48" t="s">
        <v>259</v>
      </c>
      <c r="F17" s="49">
        <v>0</v>
      </c>
      <c r="G17" s="49">
        <v>0</v>
      </c>
      <c r="H17" s="168">
        <v>350</v>
      </c>
      <c r="I17" s="169">
        <v>350</v>
      </c>
      <c r="J17" s="169"/>
      <c r="K17" s="170"/>
      <c r="L17" s="50" t="s">
        <v>268</v>
      </c>
    </row>
    <row r="18" spans="2:12" s="1" customFormat="1" ht="52.25" hidden="1" customHeight="1">
      <c r="B18" s="7"/>
      <c r="C18" s="7"/>
      <c r="D18" s="7"/>
      <c r="E18" s="7"/>
      <c r="F18" s="7"/>
      <c r="G18" s="7"/>
      <c r="H18" s="163"/>
      <c r="I18" s="163"/>
      <c r="J18" s="163"/>
      <c r="K18" s="163"/>
      <c r="L18" s="7"/>
    </row>
    <row r="19" spans="2:12" s="1" customFormat="1" ht="52.25" hidden="1" customHeight="1">
      <c r="B19" s="7"/>
      <c r="C19" s="7"/>
      <c r="D19" s="7"/>
      <c r="E19" s="7"/>
      <c r="F19" s="7"/>
      <c r="G19" s="7"/>
      <c r="H19" s="163"/>
      <c r="I19" s="163"/>
      <c r="J19" s="163"/>
      <c r="K19" s="163"/>
      <c r="L19" s="7"/>
    </row>
    <row r="20" spans="2:12" s="1" customFormat="1" ht="168.5" customHeight="1">
      <c r="B20" s="164" t="s">
        <v>271</v>
      </c>
      <c r="C20" s="164"/>
      <c r="D20" s="164"/>
      <c r="E20" s="164"/>
      <c r="F20" s="164"/>
      <c r="G20" s="164"/>
      <c r="H20" s="164"/>
      <c r="I20" s="164"/>
      <c r="J20" s="164"/>
      <c r="K20" s="164"/>
      <c r="L20" s="164"/>
    </row>
    <row r="21" spans="2:12" s="1" customFormat="1" ht="52.25" customHeight="1"/>
    <row r="22" spans="2:12" s="1" customFormat="1" ht="52.25" customHeight="1"/>
    <row r="23" spans="2:12" s="1" customFormat="1" ht="52.25" customHeight="1">
      <c r="B23" s="4"/>
      <c r="C23" s="4"/>
      <c r="D23" s="4"/>
      <c r="E23" s="4"/>
      <c r="F23" s="4"/>
      <c r="G23" s="4"/>
      <c r="H23" s="4"/>
    </row>
    <row r="24" spans="2:12" s="1" customFormat="1" ht="52.25" customHeight="1">
      <c r="B24" s="4"/>
      <c r="C24" s="4"/>
      <c r="D24" s="4"/>
      <c r="E24" s="4"/>
      <c r="F24" s="4"/>
      <c r="G24" s="4"/>
      <c r="H24" s="4"/>
    </row>
    <row r="25" spans="2:12" s="1" customFormat="1" ht="52.25" customHeight="1">
      <c r="B25" s="4"/>
      <c r="C25" s="4"/>
      <c r="D25" s="4"/>
      <c r="E25" s="4"/>
      <c r="F25" s="4"/>
      <c r="G25" s="4"/>
      <c r="H25" s="4"/>
    </row>
    <row r="26" spans="2:12" s="1" customFormat="1" ht="52.25" customHeight="1">
      <c r="B26" s="4"/>
      <c r="C26" s="4"/>
      <c r="D26" s="4"/>
      <c r="E26" s="4"/>
      <c r="F26" s="4"/>
      <c r="G26" s="4"/>
      <c r="H26" s="4"/>
    </row>
    <row r="27" spans="2:12" s="1" customFormat="1" ht="52.25" customHeight="1">
      <c r="B27" s="4"/>
      <c r="C27" s="4"/>
      <c r="D27" s="4"/>
      <c r="E27" s="4"/>
      <c r="F27" s="4"/>
      <c r="G27" s="4"/>
      <c r="H27" s="4"/>
    </row>
    <row r="28" spans="2:12" s="1" customFormat="1" ht="52.25" customHeight="1">
      <c r="B28" s="4"/>
      <c r="C28" s="4"/>
      <c r="D28" s="4"/>
      <c r="E28" s="4"/>
      <c r="F28" s="4"/>
      <c r="G28" s="4"/>
      <c r="H28" s="4"/>
    </row>
    <row r="29" spans="2:12" s="1" customFormat="1" ht="52.25" customHeight="1">
      <c r="B29" s="4"/>
      <c r="C29" s="4"/>
      <c r="D29" s="4"/>
      <c r="E29" s="4"/>
      <c r="F29" s="4"/>
      <c r="G29" s="4"/>
      <c r="H29" s="4"/>
    </row>
    <row r="30" spans="2:12" s="1" customFormat="1" ht="52.25" customHeight="1">
      <c r="B30" s="4"/>
      <c r="C30" s="4"/>
      <c r="D30" s="4"/>
      <c r="E30" s="4"/>
      <c r="F30" s="4"/>
      <c r="G30" s="4"/>
      <c r="H30" s="4"/>
    </row>
    <row r="31" spans="2:12" s="1" customFormat="1" ht="52.25" customHeight="1">
      <c r="B31" s="4"/>
      <c r="C31" s="4"/>
      <c r="D31" s="4"/>
      <c r="E31" s="4"/>
      <c r="F31" s="4"/>
      <c r="G31" s="4"/>
      <c r="H31" s="4"/>
    </row>
    <row r="32" spans="2:12" s="1" customFormat="1" ht="52.25" customHeight="1">
      <c r="B32" s="4"/>
      <c r="C32" s="4"/>
      <c r="D32" s="4"/>
      <c r="E32" s="4"/>
      <c r="F32" s="4"/>
      <c r="G32" s="4"/>
      <c r="H32" s="4"/>
    </row>
    <row r="33" spans="2:8" s="1" customFormat="1" ht="52.25" customHeight="1">
      <c r="B33" s="4"/>
      <c r="C33" s="4"/>
      <c r="D33" s="4"/>
      <c r="E33" s="4"/>
      <c r="F33" s="4"/>
      <c r="G33" s="4"/>
      <c r="H33" s="4"/>
    </row>
    <row r="34" spans="2:8" s="1" customFormat="1" ht="52.25" customHeight="1">
      <c r="B34" s="4"/>
      <c r="C34" s="4"/>
      <c r="D34" s="4"/>
      <c r="E34" s="4"/>
      <c r="F34" s="4"/>
      <c r="G34" s="4"/>
      <c r="H34" s="4"/>
    </row>
    <row r="35" spans="2:8" s="1" customFormat="1" ht="52.25" customHeight="1"/>
    <row r="36" spans="2:8" s="1" customFormat="1" ht="52.25" customHeight="1"/>
    <row r="37" spans="2:8" s="1" customFormat="1" ht="52.25" customHeight="1"/>
    <row r="38" spans="2:8" s="1" customFormat="1" ht="52.25" customHeight="1"/>
    <row r="39" spans="2:8" s="1" customFormat="1" ht="52.25" customHeight="1"/>
    <row r="40" spans="2:8" s="1" customFormat="1" ht="52.25" customHeight="1"/>
    <row r="41" spans="2:8" s="1" customFormat="1" ht="52.25" customHeight="1"/>
    <row r="42" spans="2:8" s="1" customFormat="1" ht="52.25" customHeight="1"/>
    <row r="43" spans="2:8" s="1" customFormat="1" ht="52.25" customHeight="1"/>
    <row r="44" spans="2:8" s="1" customFormat="1" ht="52.25" customHeight="1"/>
    <row r="45" spans="2:8" s="1" customFormat="1" ht="52.25" customHeight="1"/>
    <row r="46" spans="2:8" s="1" customFormat="1" ht="52.25" customHeight="1"/>
    <row r="47" spans="2:8" s="1" customFormat="1" ht="52.25" customHeight="1"/>
    <row r="48" spans="2:8" s="1" customFormat="1" ht="52.25" customHeight="1"/>
    <row r="49" s="1" customFormat="1" ht="52.25" customHeight="1"/>
    <row r="50" s="1" customFormat="1" ht="52.25" customHeight="1"/>
    <row r="51" s="1" customFormat="1" ht="52.25" customHeight="1"/>
    <row r="52" s="1" customFormat="1" ht="52.25" customHeight="1"/>
    <row r="53" s="1" customFormat="1" ht="52.25" customHeight="1"/>
    <row r="54" s="1" customFormat="1" ht="52.25" customHeight="1"/>
    <row r="55" s="1" customFormat="1" ht="52.25" customHeight="1"/>
    <row r="56" s="1" customFormat="1" ht="52.25" customHeight="1"/>
    <row r="57" s="1" customFormat="1" ht="52.25" customHeight="1"/>
    <row r="58" s="1" customFormat="1" ht="52.25" customHeight="1"/>
    <row r="59" s="1" customFormat="1" ht="52.25" customHeight="1"/>
    <row r="60" s="1" customFormat="1" ht="52.25" customHeight="1"/>
    <row r="61" s="1" customFormat="1" ht="52.25" customHeight="1"/>
    <row r="62" s="1" customFormat="1" ht="52.25" customHeight="1"/>
    <row r="63" s="1" customFormat="1" ht="52.25" customHeight="1"/>
    <row r="64" s="1" customFormat="1" ht="52.25" customHeight="1"/>
    <row r="65" s="1" customFormat="1" ht="52.25" customHeight="1"/>
    <row r="66" s="1" customFormat="1" ht="52.25" customHeight="1"/>
    <row r="67" s="1" customFormat="1" ht="52.25" customHeight="1"/>
    <row r="68" s="1" customFormat="1" ht="52.25" customHeight="1"/>
    <row r="69" s="1" customFormat="1" ht="52.25" customHeight="1"/>
    <row r="70" s="1" customFormat="1" ht="52.25" customHeight="1"/>
    <row r="71" s="1" customFormat="1" ht="52.25" customHeight="1"/>
    <row r="72" s="1" customFormat="1" ht="52.25" customHeight="1"/>
    <row r="73" s="1" customFormat="1" ht="52.25" customHeight="1"/>
    <row r="74" s="1" customFormat="1" ht="52.25" customHeight="1"/>
    <row r="75" s="1" customFormat="1" ht="52.25" customHeight="1"/>
    <row r="76" s="1" customFormat="1" ht="52.25" customHeight="1"/>
    <row r="77" s="1" customFormat="1" ht="52.25" customHeight="1"/>
    <row r="78" s="1" customFormat="1" ht="52.25" customHeight="1"/>
    <row r="79" s="1" customFormat="1" ht="52.25" customHeight="1"/>
    <row r="80" s="1" customFormat="1" ht="52.25" customHeight="1"/>
    <row r="81" s="1" customFormat="1" ht="52.25" customHeight="1"/>
    <row r="82" s="1" customFormat="1" ht="52.25" customHeight="1"/>
    <row r="83" s="1" customFormat="1" ht="52.25" customHeight="1"/>
    <row r="84" s="1" customFormat="1" ht="52.25" customHeight="1"/>
    <row r="85" s="1" customFormat="1" ht="52.25" customHeight="1"/>
    <row r="86" s="1" customFormat="1" ht="52.25" customHeight="1"/>
    <row r="87" s="1" customFormat="1" ht="52.25" customHeight="1"/>
    <row r="88" s="1" customFormat="1" ht="52.25" customHeight="1"/>
    <row r="89" s="1" customFormat="1" ht="52.25" customHeight="1"/>
    <row r="90" s="1" customFormat="1" ht="52.25" customHeight="1"/>
    <row r="91" s="1" customFormat="1" ht="52.25" customHeight="1"/>
    <row r="92" s="1" customFormat="1" ht="52.25" customHeight="1"/>
    <row r="93" s="1" customFormat="1" ht="52.25" customHeight="1"/>
    <row r="94" s="1" customFormat="1" ht="52.25" customHeight="1"/>
    <row r="95" s="1" customFormat="1" ht="52.25" customHeight="1"/>
    <row r="96" s="1" customFormat="1" ht="52.25" customHeight="1"/>
    <row r="97" s="1" customFormat="1" ht="52.25" customHeight="1"/>
    <row r="98" s="1" customFormat="1" ht="52.25" customHeight="1"/>
    <row r="99" s="1" customFormat="1" ht="52.25" customHeight="1"/>
    <row r="100" s="1" customFormat="1" ht="52.25" customHeight="1"/>
    <row r="101" s="1" customFormat="1" ht="52.25" customHeight="1"/>
    <row r="102" s="1" customFormat="1" ht="52.25" customHeight="1"/>
    <row r="103" s="1" customFormat="1" ht="52.25" customHeight="1"/>
    <row r="104" s="1" customFormat="1" ht="52.25" customHeight="1"/>
    <row r="105" s="1" customFormat="1" ht="52.25" customHeight="1"/>
    <row r="106" s="1" customFormat="1" ht="52.25" customHeight="1"/>
    <row r="107" s="1" customFormat="1" ht="52.25" customHeight="1"/>
    <row r="108" s="1" customFormat="1" ht="52.25" customHeight="1"/>
    <row r="109" s="1" customFormat="1" ht="52.25" customHeight="1"/>
    <row r="110" s="1" customFormat="1" ht="52.25" customHeight="1"/>
    <row r="111" s="1" customFormat="1" ht="52.25" customHeight="1"/>
    <row r="112" s="1" customFormat="1" ht="52.25" customHeight="1"/>
    <row r="113" s="1" customFormat="1" ht="52.25" customHeight="1"/>
    <row r="114" s="1" customFormat="1" ht="52.25" customHeight="1"/>
    <row r="115" s="1" customFormat="1" ht="52.25" customHeight="1"/>
    <row r="116" s="1" customFormat="1" ht="52.25" customHeight="1"/>
    <row r="117" s="1" customFormat="1" ht="52.25" customHeight="1"/>
    <row r="118" s="1" customFormat="1" ht="52.25" customHeight="1"/>
    <row r="119" s="1" customFormat="1" ht="52.25" customHeight="1"/>
    <row r="120" s="1" customFormat="1" ht="52.25" customHeight="1"/>
    <row r="121" s="1" customFormat="1" ht="52.25" customHeight="1"/>
    <row r="122" s="1" customFormat="1" ht="52.25" customHeight="1"/>
    <row r="123" s="1" customFormat="1" ht="52.25" customHeight="1"/>
    <row r="124" s="1" customFormat="1" ht="52.25" customHeight="1"/>
    <row r="125" s="1" customFormat="1" ht="52.25" customHeight="1"/>
    <row r="126" s="1" customFormat="1" ht="52.25" customHeight="1"/>
    <row r="127" s="1" customFormat="1" ht="52.25" customHeight="1"/>
    <row r="128" s="1" customFormat="1" ht="52.25" customHeight="1"/>
    <row r="129" s="1" customFormat="1" ht="52.25" customHeight="1"/>
    <row r="130" s="1" customFormat="1" ht="52.25" customHeight="1"/>
    <row r="131" s="1" customFormat="1" ht="52.25" customHeight="1"/>
    <row r="132" s="1" customFormat="1" ht="52.25" customHeight="1"/>
    <row r="133" s="1" customFormat="1" ht="52.25" customHeight="1"/>
    <row r="134" s="1" customFormat="1" ht="52.25" customHeight="1"/>
    <row r="135" s="1" customFormat="1" ht="52.25" customHeight="1"/>
    <row r="136" s="1" customFormat="1" ht="52.25" customHeight="1"/>
    <row r="137" s="1" customFormat="1" ht="52.25" customHeight="1"/>
    <row r="138" s="1" customFormat="1" ht="52.25" customHeight="1"/>
    <row r="139" s="1" customFormat="1" ht="52.25" customHeight="1"/>
    <row r="140" s="1" customFormat="1" ht="52.25" customHeight="1"/>
    <row r="141" s="1" customFormat="1" ht="52.25" customHeight="1"/>
    <row r="142" s="1" customFormat="1" ht="52.25" customHeight="1"/>
    <row r="143" s="1" customFormat="1" ht="52.25" customHeight="1"/>
    <row r="144" s="1" customFormat="1" ht="52.25" customHeight="1"/>
    <row r="145" s="1" customFormat="1" ht="52.25" customHeight="1"/>
    <row r="146" s="1" customFormat="1" ht="52.25" customHeight="1"/>
    <row r="147" s="1" customFormat="1" ht="52.25" customHeight="1"/>
    <row r="148" s="1" customFormat="1" ht="52.25" customHeight="1"/>
    <row r="149" s="1" customFormat="1" ht="52.25" customHeight="1"/>
    <row r="150" s="1" customFormat="1" ht="52.25" customHeight="1"/>
    <row r="151" s="1" customFormat="1" ht="52.25" customHeight="1"/>
    <row r="152" s="1" customFormat="1" ht="52.25" customHeight="1"/>
    <row r="153" s="1" customFormat="1" ht="52.25" customHeight="1"/>
    <row r="154" s="1" customFormat="1" ht="52.25" customHeight="1"/>
    <row r="155" s="1" customFormat="1" ht="52.25" customHeight="1"/>
    <row r="156" s="1" customFormat="1" ht="52.25" customHeight="1"/>
    <row r="157" s="1" customFormat="1" ht="52.25" customHeight="1"/>
    <row r="158" s="1" customFormat="1" ht="52.25" customHeight="1"/>
    <row r="159" s="1" customFormat="1" ht="52.25" customHeight="1"/>
    <row r="160" s="1" customFormat="1" ht="52.25" customHeight="1"/>
    <row r="161" s="1" customFormat="1" ht="52.25" customHeight="1"/>
    <row r="162" s="1" customFormat="1" ht="52.25" customHeight="1"/>
    <row r="163" s="1" customFormat="1" ht="52.25" customHeight="1"/>
    <row r="164" s="1" customFormat="1" ht="52.25" customHeight="1"/>
    <row r="165" s="1" customFormat="1" ht="52.25" customHeight="1"/>
    <row r="166" s="1" customFormat="1" ht="52.25" customHeight="1"/>
    <row r="167" s="1" customFormat="1" ht="52.25" customHeight="1"/>
    <row r="168" s="1" customFormat="1" ht="52.25" customHeight="1"/>
    <row r="169" s="1" customFormat="1" ht="52.25" customHeight="1"/>
    <row r="170" s="1" customFormat="1" ht="52.25" customHeight="1"/>
    <row r="171" s="1" customFormat="1" ht="52.25" customHeight="1"/>
    <row r="172" s="1" customFormat="1" ht="52.25" customHeight="1"/>
    <row r="173" s="1" customFormat="1" ht="52.25" customHeight="1"/>
    <row r="174" s="1" customFormat="1" ht="52.25" customHeight="1"/>
    <row r="175" s="1" customFormat="1" ht="52.25" customHeight="1"/>
    <row r="176" s="1" customFormat="1" ht="52.25" customHeight="1"/>
    <row r="177" s="1" customFormat="1" ht="52.25" customHeight="1"/>
    <row r="178" s="1" customFormat="1" ht="52.25" customHeight="1"/>
    <row r="179" s="1" customFormat="1" ht="52.25" customHeight="1"/>
    <row r="180" s="1" customFormat="1" ht="52.25" customHeight="1"/>
    <row r="181" s="1" customFormat="1" ht="52.25" customHeight="1"/>
    <row r="182" s="1" customFormat="1" ht="52.25" customHeight="1"/>
    <row r="183" s="1" customFormat="1" ht="52.25" customHeight="1"/>
    <row r="184" s="1" customFormat="1" ht="52.25" customHeight="1"/>
    <row r="185" s="1" customFormat="1" ht="52.25" customHeight="1"/>
    <row r="186" s="1" customFormat="1" ht="52.25" customHeight="1"/>
    <row r="187" s="1" customFormat="1" ht="52.25" customHeight="1"/>
    <row r="188" s="1" customFormat="1" ht="52.25" customHeight="1"/>
    <row r="189" s="1" customFormat="1" ht="52.25" customHeight="1"/>
    <row r="190" s="1" customFormat="1" ht="52.25" customHeight="1"/>
    <row r="191" s="1" customFormat="1" ht="52.25" customHeight="1"/>
    <row r="192" s="1" customFormat="1" ht="52.25" customHeight="1"/>
    <row r="193" s="1" customFormat="1" ht="52.25" customHeight="1"/>
    <row r="194" s="1" customFormat="1" ht="52.25" customHeight="1"/>
    <row r="195" s="1" customFormat="1" ht="52.25" customHeight="1"/>
    <row r="196" s="1" customFormat="1" ht="52.25" customHeight="1"/>
    <row r="197" s="1" customFormat="1" ht="52.25" customHeight="1"/>
    <row r="198" s="1" customFormat="1" ht="52.25" customHeight="1"/>
    <row r="199" s="1" customFormat="1" ht="52.25" customHeight="1"/>
    <row r="200" s="1" customFormat="1" ht="52.25" customHeight="1"/>
    <row r="201" s="1" customFormat="1" ht="52.25" customHeight="1"/>
    <row r="202" s="1" customFormat="1" ht="52.25" customHeight="1"/>
    <row r="203" s="1" customFormat="1" ht="52.25" customHeight="1"/>
    <row r="204" s="1" customFormat="1" ht="52.25" customHeight="1"/>
    <row r="205" s="1" customFormat="1" ht="52.25" customHeight="1"/>
    <row r="206" s="1" customFormat="1" ht="52.25" customHeight="1"/>
    <row r="207" s="1" customFormat="1" ht="52.25" customHeight="1"/>
    <row r="208" s="1" customFormat="1" ht="52.25" customHeight="1"/>
    <row r="209" s="1" customFormat="1" ht="52.25" customHeight="1"/>
    <row r="210" s="1" customFormat="1" ht="52.25" customHeight="1"/>
    <row r="211" s="1" customFormat="1" ht="52.25" customHeight="1"/>
    <row r="212" s="1" customFormat="1" ht="52.25" customHeight="1"/>
    <row r="213" s="1" customFormat="1" ht="52.25" customHeight="1"/>
    <row r="214" s="1" customFormat="1" ht="52.25" customHeight="1"/>
    <row r="215" s="1" customFormat="1" ht="52.25" customHeight="1"/>
    <row r="216" s="1" customFormat="1" ht="52.25" customHeight="1"/>
    <row r="217" s="1" customFormat="1" ht="52.25" customHeight="1"/>
    <row r="218" s="1" customFormat="1" ht="52.25" customHeight="1"/>
    <row r="219" s="1" customFormat="1" ht="52.25" customHeight="1"/>
    <row r="220" s="1" customFormat="1" ht="52.25" customHeight="1"/>
    <row r="221" s="1" customFormat="1" ht="52.25" customHeight="1"/>
    <row r="222" s="1" customFormat="1" ht="52.25" customHeight="1"/>
    <row r="223" s="1" customFormat="1" ht="52.25" customHeight="1"/>
    <row r="224" s="1" customFormat="1" ht="52.25" customHeight="1"/>
    <row r="225" s="1" customFormat="1" ht="52.25" customHeight="1"/>
    <row r="226" s="1" customFormat="1" ht="52.25" customHeight="1"/>
    <row r="227" s="1" customFormat="1" ht="52.25" customHeight="1"/>
    <row r="228" s="1" customFormat="1" ht="52.25" customHeight="1"/>
    <row r="229" s="1" customFormat="1" ht="52.25" customHeight="1"/>
    <row r="230" s="1" customFormat="1" ht="52.25" customHeight="1"/>
    <row r="231" s="1" customFormat="1" ht="52.25" customHeight="1"/>
    <row r="232" s="1" customFormat="1" ht="52.25" customHeight="1"/>
    <row r="233" s="1" customFormat="1" ht="52.25" customHeight="1"/>
    <row r="234" s="1" customFormat="1" ht="52.25" customHeight="1"/>
    <row r="235" s="1" customFormat="1" ht="52.25" customHeight="1"/>
    <row r="236" s="1" customFormat="1" ht="52.25" customHeight="1"/>
    <row r="237" s="1" customFormat="1" ht="52.25" customHeight="1"/>
    <row r="238" s="1" customFormat="1" ht="52.25" customHeight="1"/>
    <row r="239" s="1" customFormat="1" ht="52.25" customHeight="1"/>
    <row r="240" s="1" customFormat="1" ht="52.25" customHeight="1"/>
    <row r="241" s="1" customFormat="1" ht="52.25" customHeight="1"/>
    <row r="242" s="1" customFormat="1" ht="52.25" customHeight="1"/>
    <row r="243" s="1" customFormat="1" ht="52.25" customHeight="1"/>
    <row r="244" s="1" customFormat="1" ht="52.25" customHeight="1"/>
    <row r="245" s="1" customFormat="1" ht="52.25" customHeight="1"/>
    <row r="246" s="1" customFormat="1" ht="52.25" customHeight="1"/>
    <row r="247" s="1" customFormat="1" ht="52.25" customHeight="1"/>
    <row r="248" s="1" customFormat="1" ht="52.25" customHeight="1"/>
    <row r="249" s="1" customFormat="1" ht="52.25" customHeight="1"/>
    <row r="250" s="1" customFormat="1" ht="52.25" customHeight="1"/>
    <row r="251" s="1" customFormat="1" ht="52.25" customHeight="1"/>
    <row r="252" s="1" customFormat="1" ht="52.25" customHeight="1"/>
    <row r="253" s="1" customFormat="1" ht="52.25" customHeight="1"/>
    <row r="254" s="1" customFormat="1" ht="52.25" customHeight="1"/>
    <row r="255" s="1" customFormat="1" ht="52.25" customHeight="1"/>
    <row r="256" s="1" customFormat="1" ht="52.25" customHeight="1"/>
    <row r="257" s="1" customFormat="1" ht="52.25" customHeight="1"/>
    <row r="258" s="1" customFormat="1" ht="52.25" customHeight="1"/>
    <row r="259" s="1" customFormat="1" ht="52.25" customHeight="1"/>
    <row r="260" s="1" customFormat="1" ht="52.25" customHeight="1"/>
    <row r="261" s="1" customFormat="1" ht="52.25" customHeight="1"/>
    <row r="262" s="1" customFormat="1" ht="52.25" customHeight="1"/>
    <row r="263" s="1" customFormat="1" ht="52.25" customHeight="1"/>
    <row r="264" s="1" customFormat="1" ht="52.25" customHeight="1"/>
    <row r="265" s="1" customFormat="1" ht="52.25" customHeight="1"/>
    <row r="266" s="1" customFormat="1" ht="52.25" customHeight="1"/>
    <row r="267" s="1" customFormat="1" ht="52.25" customHeight="1"/>
    <row r="268" s="1" customFormat="1" ht="52.25" customHeight="1"/>
    <row r="269" s="1" customFormat="1" ht="52.25" customHeight="1"/>
    <row r="270" s="1" customFormat="1" ht="52.25" customHeight="1"/>
    <row r="271" s="1" customFormat="1" ht="52.25" customHeight="1"/>
    <row r="272" s="1" customFormat="1" ht="52.25" customHeight="1"/>
    <row r="273" s="1" customFormat="1" ht="52.25" customHeight="1"/>
    <row r="274" s="1" customFormat="1" ht="52.25" customHeight="1"/>
    <row r="275" s="1" customFormat="1" ht="52.25" customHeight="1"/>
    <row r="276" s="1" customFormat="1" ht="52.25" customHeight="1"/>
    <row r="277" s="1" customFormat="1" ht="52.25" customHeight="1"/>
    <row r="278" s="1" customFormat="1" ht="52.25" customHeight="1"/>
    <row r="279" s="1" customFormat="1" ht="52.25" customHeight="1"/>
    <row r="280" s="1" customFormat="1" ht="52.25" customHeight="1"/>
    <row r="281" s="1" customFormat="1" ht="52.25" customHeight="1"/>
    <row r="282" s="1" customFormat="1" ht="52.25" customHeight="1"/>
    <row r="283" s="1" customFormat="1" ht="52.25" customHeight="1"/>
    <row r="284" s="1" customFormat="1" ht="52.25" customHeight="1"/>
    <row r="285" s="1" customFormat="1" ht="52.25" customHeight="1"/>
    <row r="286" s="1" customFormat="1" ht="52.25" customHeight="1"/>
    <row r="287" s="1" customFormat="1" ht="52.25" customHeight="1"/>
    <row r="288" s="1" customFormat="1" ht="52.25" customHeight="1"/>
    <row r="289" s="1" customFormat="1" ht="52.25" customHeight="1"/>
    <row r="290" s="1" customFormat="1" ht="52.25" customHeight="1"/>
    <row r="291" s="1" customFormat="1" ht="52.25" customHeight="1"/>
    <row r="292" s="1" customFormat="1" ht="52.25" customHeight="1"/>
    <row r="293" s="1" customFormat="1" ht="52.25" customHeight="1"/>
    <row r="294" s="1" customFormat="1" ht="52.25" customHeight="1"/>
    <row r="295" s="1" customFormat="1" ht="52.25" customHeight="1"/>
    <row r="296" s="1" customFormat="1" ht="52.25" customHeight="1"/>
    <row r="297" s="1" customFormat="1" ht="52.25" customHeight="1"/>
    <row r="298" s="1" customFormat="1" ht="52.25" customHeight="1"/>
    <row r="299" s="1" customFormat="1" ht="52.25" customHeight="1"/>
    <row r="300" s="1" customFormat="1" ht="52.25" customHeight="1"/>
    <row r="301" s="1" customFormat="1" ht="52.25" customHeight="1"/>
    <row r="302" s="1" customFormat="1" ht="52.25" customHeight="1"/>
    <row r="303" s="1" customFormat="1" ht="52.25" customHeight="1"/>
    <row r="304" s="1" customFormat="1" ht="52.25" customHeight="1"/>
    <row r="305" s="1" customFormat="1" ht="52.25" customHeight="1"/>
    <row r="306" s="1" customFormat="1" ht="52.25" customHeight="1"/>
    <row r="307" s="1" customFormat="1" ht="52.25" customHeight="1"/>
    <row r="308" s="1" customFormat="1" ht="52.25" customHeight="1"/>
    <row r="309" s="1" customFormat="1" ht="52.25" customHeight="1"/>
    <row r="310" s="1" customFormat="1" ht="52.25" customHeight="1"/>
    <row r="311" s="1" customFormat="1" ht="52.25" customHeight="1"/>
    <row r="312" s="1" customFormat="1" ht="52.25" customHeight="1"/>
    <row r="313" s="1" customFormat="1" ht="52.25" customHeight="1"/>
    <row r="314" s="1" customFormat="1" ht="52.25" customHeight="1"/>
    <row r="315" s="1" customFormat="1" ht="52.25" customHeight="1"/>
    <row r="316" s="1" customFormat="1" ht="52.25" customHeight="1"/>
    <row r="317" s="1" customFormat="1" ht="52.25" customHeight="1"/>
    <row r="318" s="1" customFormat="1" ht="52.25" customHeight="1"/>
    <row r="319" s="1" customFormat="1" ht="52.25" customHeight="1"/>
    <row r="320" s="1" customFormat="1" ht="52.25" customHeight="1"/>
    <row r="321" s="1" customFormat="1" ht="52.25" customHeight="1"/>
    <row r="322" s="1" customFormat="1" ht="52.25" customHeight="1"/>
    <row r="323" s="1" customFormat="1" ht="52.25" customHeight="1"/>
    <row r="324" s="1" customFormat="1" ht="52.25" customHeight="1"/>
    <row r="325" s="1" customFormat="1" ht="52.25" customHeight="1"/>
    <row r="326" s="1" customFormat="1" ht="52.25" customHeight="1"/>
    <row r="327" s="1" customFormat="1" ht="52.25" customHeight="1"/>
    <row r="328" s="1" customFormat="1" ht="52.25" customHeight="1"/>
    <row r="329" s="1" customFormat="1" ht="52.25" customHeight="1"/>
    <row r="330" s="1" customFormat="1" ht="52.25" customHeight="1"/>
    <row r="331" s="1" customFormat="1" ht="52.25" customHeight="1"/>
    <row r="332" s="1" customFormat="1" ht="52.25" customHeight="1"/>
    <row r="333" s="1" customFormat="1" ht="52.25" customHeight="1"/>
    <row r="334" s="1" customFormat="1" ht="52.25" customHeight="1"/>
    <row r="335" s="1" customFormat="1" ht="52.25" customHeight="1"/>
    <row r="336" s="1" customFormat="1" ht="52.25" customHeight="1"/>
    <row r="337" s="1" customFormat="1" ht="52.25" customHeight="1"/>
    <row r="338" s="1" customFormat="1" ht="52.25" customHeight="1"/>
    <row r="339" s="1" customFormat="1" ht="52.25" customHeight="1"/>
    <row r="340" s="1" customFormat="1" ht="52.25" customHeight="1"/>
    <row r="341" s="1" customFormat="1" ht="52.25" customHeight="1"/>
    <row r="342" s="1" customFormat="1" ht="52.25" customHeight="1"/>
    <row r="343" s="1" customFormat="1" ht="52.25" customHeight="1"/>
    <row r="344" s="1" customFormat="1" ht="52.25" customHeight="1"/>
    <row r="345" s="1" customFormat="1" ht="52.25" customHeight="1"/>
    <row r="346" s="1" customFormat="1" ht="52.25" customHeight="1"/>
    <row r="347" s="1" customFormat="1" ht="52.25" customHeight="1"/>
    <row r="348" s="1" customFormat="1" ht="52.25" customHeight="1"/>
    <row r="349" s="1" customFormat="1" ht="52.25" customHeight="1"/>
    <row r="350" s="1" customFormat="1" ht="52.25" customHeight="1"/>
    <row r="351" s="1" customFormat="1" ht="52.25" customHeight="1"/>
    <row r="352" s="1" customFormat="1" ht="52.25" customHeight="1"/>
    <row r="353" s="1" customFormat="1" ht="52.25" customHeight="1"/>
    <row r="354" s="1" customFormat="1" ht="52.25" customHeight="1"/>
    <row r="355" s="1" customFormat="1" ht="52.25" customHeight="1"/>
    <row r="356" s="1" customFormat="1" ht="52.25" customHeight="1"/>
    <row r="357" s="1" customFormat="1" ht="52.25" customHeight="1"/>
    <row r="358" s="1" customFormat="1" ht="52.25" customHeight="1"/>
    <row r="359" s="1" customFormat="1" ht="52.25" customHeight="1"/>
    <row r="360" s="1" customFormat="1" ht="52.25" customHeight="1"/>
    <row r="361" s="1" customFormat="1" ht="52.25" customHeight="1"/>
    <row r="362" s="1" customFormat="1" ht="52.25" customHeight="1"/>
    <row r="363" s="1" customFormat="1" ht="52.25" customHeight="1"/>
    <row r="364" s="1" customFormat="1" ht="52.25" customHeight="1"/>
    <row r="365" s="1" customFormat="1" ht="52.25" customHeight="1"/>
    <row r="366" s="1" customFormat="1" ht="52.25" customHeight="1"/>
    <row r="367" s="1" customFormat="1" ht="52.25" customHeight="1"/>
    <row r="368" s="1" customFormat="1" ht="52.25" customHeight="1"/>
    <row r="369" s="1" customFormat="1" ht="52.25" customHeight="1"/>
    <row r="370" s="1" customFormat="1" ht="52.25" customHeight="1"/>
    <row r="371" s="1" customFormat="1" ht="52.25" customHeight="1"/>
    <row r="372" s="1" customFormat="1" ht="52.25" customHeight="1"/>
    <row r="373" s="1" customFormat="1" ht="52.25" customHeight="1"/>
    <row r="374" s="1" customFormat="1" ht="52.25" customHeight="1"/>
    <row r="375" s="1" customFormat="1" ht="52.25" customHeight="1"/>
    <row r="376" s="1" customFormat="1" ht="52.25" customHeight="1"/>
    <row r="377" s="1" customFormat="1" ht="52.25" customHeight="1"/>
    <row r="378" s="1" customFormat="1" ht="52.25" customHeight="1"/>
    <row r="379" s="1" customFormat="1" ht="52.25" customHeight="1"/>
    <row r="380" s="1" customFormat="1" ht="52.25" customHeight="1"/>
    <row r="381" s="1" customFormat="1" ht="52.25" customHeight="1"/>
    <row r="382" s="1" customFormat="1" ht="52.25" customHeight="1"/>
    <row r="383" s="1" customFormat="1" ht="52.25" customHeight="1"/>
    <row r="384" s="1" customFormat="1" ht="52.25" customHeight="1"/>
    <row r="385" s="1" customFormat="1" ht="52.25" customHeight="1"/>
    <row r="386" s="1" customFormat="1" ht="52.25" customHeight="1"/>
    <row r="387" s="1" customFormat="1" ht="52.25" customHeight="1"/>
    <row r="388" s="1" customFormat="1" ht="52.25" customHeight="1"/>
    <row r="389" s="1" customFormat="1" ht="52.25" customHeight="1"/>
    <row r="390" s="1" customFormat="1" ht="52.25" customHeight="1"/>
    <row r="391" s="1" customFormat="1" ht="52.25" customHeight="1"/>
    <row r="392" s="1" customFormat="1" ht="52.25" customHeight="1"/>
    <row r="393" s="1" customFormat="1" ht="52.25" customHeight="1"/>
    <row r="394" s="1" customFormat="1" ht="52.25" customHeight="1"/>
    <row r="395" s="1" customFormat="1" ht="52.25" customHeight="1"/>
  </sheetData>
  <mergeCells count="22">
    <mergeCell ref="H15:K15"/>
    <mergeCell ref="H17:K17"/>
    <mergeCell ref="B4:L4"/>
    <mergeCell ref="B5:L5"/>
    <mergeCell ref="B6:L6"/>
    <mergeCell ref="B7:L7"/>
    <mergeCell ref="B8:L8"/>
    <mergeCell ref="H18:K18"/>
    <mergeCell ref="H19:K19"/>
    <mergeCell ref="B20:L20"/>
    <mergeCell ref="B9:L9"/>
    <mergeCell ref="H16:K16"/>
    <mergeCell ref="B10:B11"/>
    <mergeCell ref="C10:C11"/>
    <mergeCell ref="D10:D11"/>
    <mergeCell ref="E10:E11"/>
    <mergeCell ref="F10:G10"/>
    <mergeCell ref="H10:K11"/>
    <mergeCell ref="L10:L11"/>
    <mergeCell ref="H12:K12"/>
    <mergeCell ref="H13:K13"/>
    <mergeCell ref="H14:K1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75552CF4091C4C98AAE1D60681A20A" ma:contentTypeVersion="18" ma:contentTypeDescription="Crear nuevo documento." ma:contentTypeScope="" ma:versionID="62a7d516d3345fcbe23443f952abe4d9">
  <xsd:schema xmlns:xsd="http://www.w3.org/2001/XMLSchema" xmlns:xs="http://www.w3.org/2001/XMLSchema" xmlns:p="http://schemas.microsoft.com/office/2006/metadata/properties" xmlns:ns2="8bc87d44-942a-44b6-8b07-ce3abe65738b" xmlns:ns3="806136ad-a5e6-4535-9542-47181079c182" targetNamespace="http://schemas.microsoft.com/office/2006/metadata/properties" ma:root="true" ma:fieldsID="3f2058069800242d7aaa5e5f143aab31" ns2:_="" ns3:_="">
    <xsd:import namespace="8bc87d44-942a-44b6-8b07-ce3abe65738b"/>
    <xsd:import namespace="806136ad-a5e6-4535-9542-47181079c18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87d44-942a-44b6-8b07-ce3abe657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0c26c7ef-b6a1-4a64-b329-4c78c923260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6136ad-a5e6-4535-9542-47181079c18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d4e14fa-d765-4f39-b02f-2f702b7f1bcc}" ma:internalName="TaxCatchAll" ma:showField="CatchAllData" ma:web="806136ad-a5e6-4535-9542-47181079c18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6136ad-a5e6-4535-9542-47181079c182" xsi:nil="true"/>
    <lcf76f155ced4ddcb4097134ff3c332f xmlns="8bc87d44-942a-44b6-8b07-ce3abe65738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F62BBD-99D6-4FE5-9DE0-EEC0FFE72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87d44-942a-44b6-8b07-ce3abe65738b"/>
    <ds:schemaRef ds:uri="806136ad-a5e6-4535-9542-47181079c1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D33F96-E26F-4673-82F4-D5D321EA83EF}">
  <ds:schemaRefs>
    <ds:schemaRef ds:uri="http://schemas.microsoft.com/office/2006/metadata/properties"/>
    <ds:schemaRef ds:uri="http://schemas.microsoft.com/office/infopath/2007/PartnerControls"/>
    <ds:schemaRef ds:uri="806136ad-a5e6-4535-9542-47181079c182"/>
    <ds:schemaRef ds:uri="8bc87d44-942a-44b6-8b07-ce3abe65738b"/>
  </ds:schemaRefs>
</ds:datastoreItem>
</file>

<file path=customXml/itemProps3.xml><?xml version="1.0" encoding="utf-8"?>
<ds:datastoreItem xmlns:ds="http://schemas.openxmlformats.org/officeDocument/2006/customXml" ds:itemID="{C349639E-AB37-488C-AD8E-94CD43C1BC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Portada</vt:lpstr>
      <vt:lpstr>Inf Gen Tít</vt:lpstr>
      <vt:lpstr>MAPP</vt:lpstr>
      <vt:lpstr>UM1</vt:lpstr>
      <vt:lpstr>UM2</vt:lpstr>
      <vt:lpstr>UM3</vt:lpstr>
      <vt:lpstr>PF.01.01</vt:lpstr>
      <vt:lpstr>PF.01.02</vt:lpstr>
      <vt:lpstr>PF.01.03</vt:lpstr>
      <vt:lpstr>PF.02.01</vt:lpstr>
      <vt:lpstr>PF.02.02</vt:lpstr>
      <vt:lpstr>PF.02.03</vt:lpstr>
      <vt:lpstr>FTPIP</vt:lpstr>
    </vt:vector>
  </TitlesOfParts>
  <Manager/>
  <Company>Mideplan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Rocío Chacón Torres</dc:creator>
  <cp:keywords/>
  <dc:description/>
  <cp:lastModifiedBy>Planificación MNCR</cp:lastModifiedBy>
  <cp:revision/>
  <dcterms:created xsi:type="dcterms:W3CDTF">2023-04-20T21:59:36Z</dcterms:created>
  <dcterms:modified xsi:type="dcterms:W3CDTF">2026-09-02T19:46:43Z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0x010100BD75552CF4091C4C98AAE1D60681A20A</vt:lpwstr>
  </property>
  <property fmtid="{D5CDD505-2E9C-101B-9397-08002B2CF9AE}" pid="3" name="MediaServiceImageTags">
    <vt:lpwstr/>
  </property>
</Properties>
</file>